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17220" windowHeight="723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E77" i="1" l="1"/>
  <c r="E95" i="1" l="1"/>
  <c r="E89" i="1"/>
  <c r="E102" i="1"/>
  <c r="E18" i="1"/>
  <c r="E101" i="1" s="1"/>
  <c r="E105" i="1" l="1"/>
</calcChain>
</file>

<file path=xl/sharedStrings.xml><?xml version="1.0" encoding="utf-8"?>
<sst xmlns="http://schemas.openxmlformats.org/spreadsheetml/2006/main" count="347" uniqueCount="321">
  <si>
    <t>Наименование на събитието</t>
  </si>
  <si>
    <t>Време и място</t>
  </si>
  <si>
    <t>Анотация  за събитието</t>
  </si>
  <si>
    <t>Организатори</t>
  </si>
  <si>
    <t>6 януари                                         Цар Симеонова градина</t>
  </si>
  <si>
    <t>Слово за поета и поднасяне на венци и цветя пред паметника му. Присъства политическият и културен елит на Пловдив, граждани. Участват  военен духов оркестър и почетна рота.</t>
  </si>
  <si>
    <t>Община Пловдив отдел “Култура”</t>
  </si>
  <si>
    <t>Слово за Освобождението на Пловдив и поднасяне венци и цветя на паметника на Капитан Бураго. Присъства политическият и културен елит на града, граждани. Участват военен духов оркестър и почетна рота.</t>
  </si>
  <si>
    <t>Слово за личността и приноса на Стамболов и поднасяне венци и цветя пред паметника му на пл. ”Стeфан Стамболов”. Присъства политическият и културен  елит на града, граждани. Участват военен духов оркестър и почетна рота.</t>
  </si>
  <si>
    <t>Община Пловдив                     отдел  „Култура”</t>
  </si>
  <si>
    <t>16 януари</t>
  </si>
  <si>
    <t>Тържeствено отбелязване на 168-годишнината от рождението на Христо Ботев</t>
  </si>
  <si>
    <t>ЧЕСТВАНИЯ И ГОДИШНИНИ</t>
  </si>
  <si>
    <t>Тържествено отбелязване на 138-годишнината от Освобождението на Пловдив от османско владичество</t>
  </si>
  <si>
    <t>Тържествено отбелязване на 143-годишнината от гибелта на Васил Левски</t>
  </si>
  <si>
    <t>19 февруари                                      Централната алея на Бунарджика</t>
  </si>
  <si>
    <t>Слово за Левски и поднасяне венци и цветя пред паметника му. Присъства политическият и културен  елит на града, граждани. Участват военен духов оркестър и почетна рота.</t>
  </si>
  <si>
    <t>Тържествено отбелязване на 162 години от рождението на Стефан Стамболов</t>
  </si>
  <si>
    <t>31 януари</t>
  </si>
  <si>
    <t>Тържествено отбелязване на Националния празник на Република България и 138-годишнината от Освобождението от османско владичество</t>
  </si>
  <si>
    <t>3 март                                               Паметник на руските освободители на хълма Бунарджик</t>
  </si>
  <si>
    <t>Честването на Трети март – национален празник на България, включва тържествен молебен в храма “Св. Св. Петър и Павел” и тържествено поклонение пред Паметника на руските освободители на Бунарджика, в което участват политическият  и културен елит на Пловдивска област, граждани. В навечерието на празника и на самия Трети март се организира програма от концерти, изложби и други културни прояви. Отслужва се панихида за загиналите български опълченци на паметника на Централни гробища.</t>
  </si>
  <si>
    <t xml:space="preserve">Великденски празници </t>
  </si>
  <si>
    <t>Концертни изяви на открита сцена на пл. "Стефан Стамболов", разрязване и раздаване на най-дългия козунак, детски изяви .</t>
  </si>
  <si>
    <t>Тържествено отблязване на Деня на българската просвета и култура и на славянската писменост</t>
  </si>
  <si>
    <t>11 – 24 май                       Паметник на Св.Св.Кирил и Методий                      на пл. “11 май” Открита сцена  пл."Ст.Стамболов" Концертна зала</t>
  </si>
  <si>
    <t>Тържествата започват на 11 май с честване деня на славянските първоучители на паметника им пред ГХП “Св. Св.Кирил и Методий” и литийно шествие до барелефа на двамата братя на ул.”Съборна” 14а, където преди 161 години е било първото в България честване на Св.Св.Кирил и Методий. На самия 24 май се организира тържество пред паметника и празнично шествие до пл. “Стефан Стамболов”. На откритата сцена пред Общината се изнасят концерти на ученически колективи, на фолклорни и естрадни състави. В празничната програма са включени концерт на любителски читалищни колективи, музикално-поетични рецитали.</t>
  </si>
  <si>
    <t>Община Пловдив отдел “Култура” отдел "Образование"</t>
  </si>
  <si>
    <t xml:space="preserve">Австрийски музикални седмици                        </t>
  </si>
  <si>
    <t>Посолството на Република Австрия                                         Община Пловдив 
отдел“ Култура“</t>
  </si>
  <si>
    <t>Община Пловдив отдел “Култура” Общински комитет "Васил Левски"</t>
  </si>
  <si>
    <t xml:space="preserve">Община Пловдив отдел “Култура”, отдел „Протокол и връзки с обществеността и медиите” </t>
  </si>
  <si>
    <t>Община Пловдив отдел “Култура“ Дирекция „Спорт и младежки дейности”</t>
  </si>
  <si>
    <t>25 април -                  1 май                                 пл.”Стефан Стамболов”</t>
  </si>
  <si>
    <t>Връчване на Награда “Пловдив” в областта на изкуството</t>
  </si>
  <si>
    <t>22 май                                                    Дом на културата "Борис Христов"</t>
  </si>
  <si>
    <t>Международен ден на детето</t>
  </si>
  <si>
    <t>Детски празник, който включва множество прояви - концерти, изложби, пленери, аниматори и игри в Цар Симеоновата градина и на открита сцена на пл.”Ст.Стамболов” и пл."Централен". Със специално подготвена програма се представят детските градини и любителски състави. Има традиция представител на Общината да разрязва и раздава най-голямата торта.</t>
  </si>
  <si>
    <t>Община Пловдив отдел „Култура”</t>
  </si>
  <si>
    <t>1 юни</t>
  </si>
  <si>
    <t>Тържествено отбелязване Деня на Ботев и на загиналите  за свободата на България</t>
  </si>
  <si>
    <t>2 юни                                              Цар Симеонова градина</t>
  </si>
  <si>
    <t>Слово за Христо Ботев и поднасяне на венци и цветя пред паметника на поета в Цар Симеоновата градина. Присъства политическият и културен елит на града. Участва почетна рота и военен оркестър.</t>
  </si>
  <si>
    <t>Община Пловдив                      отдел “Култура”</t>
  </si>
  <si>
    <t>Тържествено отбелязване на 179-годишнината от рождението на Васил Левски</t>
  </si>
  <si>
    <t>18 юли                                           Паметника на Левски на Бунарджика</t>
  </si>
  <si>
    <t>Слово за Левски и поднасяне на венци и цветя пред паметника на Апостола на централната алея на Бунарджика. Присъства политическият и културен елит на Пловдив, граждани. Участват  военен духов оркестър и почетна рота.</t>
  </si>
  <si>
    <t xml:space="preserve">Община Пловдив отдел “Култура”  Общински комитет "В. Левски" </t>
  </si>
  <si>
    <t>Тържествено честване на Шести септември – Ден на Съединението на България и празник на Пловдив</t>
  </si>
  <si>
    <t>6 септември                                        Паметник на Съединението</t>
  </si>
  <si>
    <t xml:space="preserve">Честването на Шести септември – Ден на Съединението на България и празник на град Пловдив, включва тържествен молебен в катедралния храм  “Св. Богородица” и тържествена заря–проверка пред Паметника на Съединението с участието на политическия елит на държавата. За празника се организира програма с концерти, изложби, спортни прояви и други, които се провеждат в навечерието на Шести септември и в самия ден на празника. </t>
  </si>
  <si>
    <t>Община Пловдив отдел “Култура”,  отдел „Протокол и връзки с обществеността и медиите”</t>
  </si>
  <si>
    <t>9 май - Ден на Европа</t>
  </si>
  <si>
    <t>Община Пловдив, отдел "Култура"</t>
  </si>
  <si>
    <t>9 май,                         пл. "Стефан Стамболов"</t>
  </si>
  <si>
    <t>22 септември - Ден на независимостта</t>
  </si>
  <si>
    <t xml:space="preserve">Община Пловдив отдел “Култура” Сдружение "Център Петко Каравелов" </t>
  </si>
  <si>
    <t>Честването на 108-та годишнина от 22 септември – Ден на независимостта на България, включва две локации: 
-на площад „22 септември” - Слово за събитието; поднасяне на венци и цветя пред Колоната на независимостта. Присъства политическият и културен елит на Пловдив, граждани. Участват  военен духов оркестър и почетна рота.
-храм “Св. Неделя”  - тържествен молебен в и поклонение пред намиращата се в близост плоча на Александър Малинов, венци и цветя.</t>
  </si>
  <si>
    <t>Тържествено отбелязване на Деня на народните будители</t>
  </si>
  <si>
    <t>На 1 ноември е посветен празничен концерт с участието на фолклорни ансамбли, хорове, куклено-театрални и балетни формации и др. Организират се изложби, срещи с читалищни дейци, поклонения пред паметници на народни будители. В катедралния храм “Света Богородица” се отслужва благодарствен молебен.</t>
  </si>
  <si>
    <t>1 ноември</t>
  </si>
  <si>
    <t>Коледни и новогодишни празници</t>
  </si>
  <si>
    <t>Организацията на празниците започва с коледната украса на града и тържественото запалване на светлините на градската елха. От 1999 г. се организира тържествено посрещане на Новата година на площад  “Стефан Стамболов”. През годините на пловдивска сцена са участвали ансамбъл "Тракия", Мария Илиева, Графа, "Мери бойс бенд", "Остава", "Те", "Колегиум Музикум" на Левон Манукян, "Ъпсурт", балет "Нова", Жана Бергердорф, Джон Стийл и много др. поп и рок изпълнители, народни музиканти, певци и танцьори. Празнични илюминации от тепетата и пл. "Стефан Стамболов".</t>
  </si>
  <si>
    <t>ФЕСТИВАЛИ И ПРОЯВИ, ПРЯКО ОРГАНИЗИРАНИ ОТ ОТДЕЛ "КУЛТУРА"</t>
  </si>
  <si>
    <t>м.април - м.май</t>
  </si>
  <si>
    <t>Програма "Димитър Атанасов" за финансиране на пловдивски автори и важни за Пловдив издания</t>
  </si>
  <si>
    <t>м. юни -                      м. декември</t>
  </si>
  <si>
    <t>Провежда се за осми  път на конкурсен принцип и цели стимулирането на пловдивските автори, като се поемат част от разходите по издаването на техни книги. Постъпилите ръкописи се разглеждат от жури, което определя кои да получат финансова подкрепа и в какъв размер.</t>
  </si>
  <si>
    <t>Община Пловдив отдел“Култура”,                                  Дружество на пловдивските писатели</t>
  </si>
  <si>
    <t>Връчване на Национална награда “Христо Г. Данов” за принос в българската книжовна култура</t>
  </si>
  <si>
    <t>Националната награда “Хр. Г. Данов” е учредена през 1999 г. във връзка с провеждането на Европейския месец на културата. Присъжда се всяка година по случай 24 май за принос в националната книжовна култура през предходната година. Наградите се определят на конкурсен принцип от Национално жури, избрано от Министерството на културата, а отличията се връчват на тържествена церемония в Пловдив.</t>
  </si>
  <si>
    <t>Министерство на културата,                             Национален център за книгата,                              Община Пловдив отдел “Култура”</t>
  </si>
  <si>
    <t>м.  юни                                                   Къща-музей            “Хр. Г. Данов”</t>
  </si>
  <si>
    <t>Международен фолклорен фестивал</t>
  </si>
  <si>
    <t>Национални есенни изложби</t>
  </si>
  <si>
    <t>1 - 30 септември                               Старинен Пловдив</t>
  </si>
  <si>
    <t xml:space="preserve">Община Пловдив – отдел “Култура” </t>
  </si>
  <si>
    <t>Национален поетичен конкурс „Добромир Тонев”</t>
  </si>
  <si>
    <t>Община Пловдив- отдел“Култура”</t>
  </si>
  <si>
    <t>Международен фестивал на китарата</t>
  </si>
  <si>
    <t>м. октомври                            Драм.театър, Камерна зала</t>
  </si>
  <si>
    <t>Община Пловдив                         отдел “Култура”</t>
  </si>
  <si>
    <t>Подпомагане на състави при Община Пловдив – хонорари, турнета, участия в конкурси</t>
  </si>
  <si>
    <t>Хонорари на диригенти, корепетитори, репетитори, художествени ръководители на състави и други дейности, свързани с любителското творчество</t>
  </si>
  <si>
    <t>Община Пловдив любителски състави</t>
  </si>
  <si>
    <t>ОПЕРАТИВНИ РАЗХОДИ И РЕКЛАМА, ЛЮБИТЕЛСКО ТВОРЧЕСТВО</t>
  </si>
  <si>
    <t>Оперативни разходи за междувременно възникнали прояви с местно, национално и международно значение   и реклама на проявите от Културния календар</t>
  </si>
  <si>
    <t>Неразплатени задължения за 2015 г.</t>
  </si>
  <si>
    <t xml:space="preserve">ПРОЕКТИ  ПО „НАРЕДБА ЗА РЕДА И УСЛОВИЯТА ЗА ФИНАНСИРАНЕ НА ИНИЦИАТИВИ В СФЕРАТА НА КУЛТУРАТА И ВКЛЮЧВАНЕТО ИМ В КАЛЕНДАРА НА КУЛТУРНИТЕ СЪБИТИЯ НА ОБЩИНА ПЛОВДИВ” </t>
  </si>
  <si>
    <t>1 септември                                      Античен театър</t>
  </si>
  <si>
    <t>Община Пловдив  отдел “Култура"</t>
  </si>
  <si>
    <t>Концерт – откриване на Есенния салон на изкуствата  и реклама</t>
  </si>
  <si>
    <t>До този момент Салонът на изкуствата е откриван с концерти на Йън Андерсон,  Пловдивска филхармония  съвместно с Джон Лорд, Рик Уекман, Нейджъл Кенеди, ФСБ ,  мюзикъла „Зоро” на Държавен музикален и балетен театър, най-големия цигански симфоничен оркестър "100 цигански цигулки". През 2016г. ще се проведе дванадесетото издание на този форум за култура.</t>
  </si>
  <si>
    <t>Конкурсът в памет на големия български поет Добромир Тонев ще се проведе за шеста поредна година. Постъпилите ръкописи се оценяват от жури с тайно гласуване. Община Пловдив присъжда три парични награди. Награждаването на отличените творци е в книжарница „Хермес Централ”. Традиционно има награди и от други  фирми, институции и организации.</t>
  </si>
  <si>
    <t>Модерна академия  на изкуствата "Синдикат"</t>
  </si>
  <si>
    <t xml:space="preserve"> Седми Международен фестивал "Дни на музиката в Балабановата къща" - пролетно и есенно издание  2016 г.</t>
  </si>
  <si>
    <t>Международен конкурс за камерна музика "ПЛОВДИВ" 1-5 октомври 2016 г.</t>
  </si>
  <si>
    <t>Национален фотографски конкурс "Най-сладката целувка" - 11 издание 2016</t>
  </si>
  <si>
    <t>Камерна сцена Пловдив - сезон Пролет 2016 г.</t>
  </si>
  <si>
    <t>Есенен международен театрален фестивал "Сцена на кръстопът" 2016, 20 юбилейно издание</t>
  </si>
  <si>
    <t>Международен фестивал на камерната музика - 52-ро издание 2016</t>
  </si>
  <si>
    <t>SOUNDS OF THE AGES 2016</t>
  </si>
  <si>
    <t>Десети международен фестивал за театър и съвременен танц "Черната кутия"</t>
  </si>
  <si>
    <t>VIII Международен симпозиум "Арт Колаж" Пловдив 2016 г.</t>
  </si>
  <si>
    <t>Традиционна изложба "Цветове"</t>
  </si>
  <si>
    <t>Годишна изложба на ДПХ -2016 г.</t>
  </si>
  <si>
    <t>"Горещ афиш с…"</t>
  </si>
  <si>
    <t>"Панорама на театралните комедии "Завеса под звездите" на лятна сцена "Орфей"</t>
  </si>
  <si>
    <t>"Графично ателие - Пловдив"</t>
  </si>
  <si>
    <t>23-ти фестивал на българското документално и анимационно кино "Златен ритон"</t>
  </si>
  <si>
    <t>"Литературно списание "Страница" - мост в четенето между традиционни и млади публики"</t>
  </si>
  <si>
    <t>"Стрийт Арт Фест - Пловдив"2016</t>
  </si>
  <si>
    <t xml:space="preserve">Четиринадесето издание на фестивала "Пловдив чете" 2016 </t>
  </si>
  <si>
    <t>"Възраждане"-една културно-туристическа атракция в Старинен Пловдив</t>
  </si>
  <si>
    <t>Девети национален конкурс за детско-юношеско творчество "С песен и обич творим добро"</t>
  </si>
  <si>
    <t>ONE DESIGN WEEK- Международен фестивал за дизайн и визуална култура</t>
  </si>
  <si>
    <t>ONE ARCHITECTURE WEEK- Международен фестивал за архитектура, интериор, ландшафт и градска среда</t>
  </si>
  <si>
    <t>ONE DANCE WEEK- Международен фестивал за съвременен танц и пърформанс</t>
  </si>
  <si>
    <t>Моноспектакъл "Житие и страдания Софроний Врачански" в Стария град</t>
  </si>
  <si>
    <t>"Безценно богатство" - творчески кът на книгата на открито пред читалището</t>
  </si>
  <si>
    <t>Трети Международен Фото Салон Пловдив 2016 г.</t>
  </si>
  <si>
    <t>"Родолюбие"</t>
  </si>
  <si>
    <t>"Фон:Млади автори 2016"</t>
  </si>
  <si>
    <t>Plovdiv Working Visits for International Curators and Art Critics 2016 /Пловдив работни посещения за международни куратори и художествени критици/</t>
  </si>
  <si>
    <t>"Въведение в съвременното изкуство - Пловдив" 2016</t>
  </si>
  <si>
    <t>Платформа "Нощ на музеите и галериите - Пловдив "2016</t>
  </si>
  <si>
    <t xml:space="preserve">Архитектурен форум Пловдив 2016 </t>
  </si>
  <si>
    <t>Дни на турската кухня и култура - Кермес</t>
  </si>
  <si>
    <t>"Международен ден на творчеството - ЕБРУ"</t>
  </si>
  <si>
    <r>
      <t>S</t>
    </r>
    <r>
      <rPr>
        <b/>
        <sz val="10"/>
        <rFont val="Calibri"/>
        <family val="2"/>
        <charset val="204"/>
      </rPr>
      <t>'</t>
    </r>
    <r>
      <rPr>
        <b/>
        <sz val="10"/>
        <rFont val="Times New Roman"/>
        <family val="1"/>
        <charset val="204"/>
      </rPr>
      <t>COOL ROCK FEST</t>
    </r>
  </si>
  <si>
    <t>"Кажи Не на дрогата - избери хип-хоп, бъди тип-топ"</t>
  </si>
  <si>
    <t>"Осми тридневен PolineROOOK fest 2016 - пролет"</t>
  </si>
  <si>
    <t>"Девети тридневен PolineROOOK fest 2016 - есен"</t>
  </si>
  <si>
    <t>"Пловдив танцува"</t>
  </si>
  <si>
    <t>"Арт Позитив"</t>
  </si>
  <si>
    <t>"Седмица на съвременното изкуство"</t>
  </si>
  <si>
    <t>"Фасада Видео Фестивал"</t>
  </si>
  <si>
    <t>Театрална лаборатория за мит и съвремие</t>
  </si>
  <si>
    <t>PLOVDIV INTERNATIONAL DANCE FESTIVAL</t>
  </si>
  <si>
    <t>Street masters 2016</t>
  </si>
  <si>
    <t>Официално Световно първенство по бийтбокс</t>
  </si>
  <si>
    <t>"Панорама: великия Чаплин в Античния театър"</t>
  </si>
  <si>
    <t>Детски филмов фестивал</t>
  </si>
  <si>
    <t>Киномания в Пловдив</t>
  </si>
  <si>
    <t>София филм фест в Пловдив 2016</t>
  </si>
  <si>
    <t>"5 минути Пловдив" - 5 епизода</t>
  </si>
  <si>
    <t>Анета Светозарова Секулова- Сдружение "Сдружени пловдивски творци"</t>
  </si>
  <si>
    <t>Мила Любенова Павлова - Теодосива - Фондация "Музикартисимо"</t>
  </si>
  <si>
    <t>Нели Минчева Попова-Коева - НУМТИ "Добрин Петков" - Пловдив</t>
  </si>
  <si>
    <t>Ваня Николаева Недева- Обединена рекламна агенция ЕООД</t>
  </si>
  <si>
    <t>Петър Димитров Салчев-"Камерна сцена Пловдив"</t>
  </si>
  <si>
    <t>Ирен Димитрова Чанкова - "Интерарт фест" ЕООД</t>
  </si>
  <si>
    <t>Даниела Яворова Филипова - "Лакриц "ЕООД</t>
  </si>
  <si>
    <t>Даниела Тодорова Трифонова-ЮЛНЦ "Спортен клуб Самодива"</t>
  </si>
  <si>
    <t>Недялко Славов Славов - Фондация за осъществяване на общественополезна дейност "Черната кутия"</t>
  </si>
  <si>
    <t>Маргарита Георгиева Джарова - Снежана Минчева Фурнаджиева -Бозукова Дружество на пловдивските художници</t>
  </si>
  <si>
    <t>Снежана Минчева Фурнаджиева -Бозукова Дружество на пловдивските художници</t>
  </si>
  <si>
    <t>Никола Ангелов Шопов- "Имидж консулт "ЕООД</t>
  </si>
  <si>
    <t>Спас Апостолов Халачев-Сдружение "Графично ателие"</t>
  </si>
  <si>
    <t>Павел Ангелов Васев - Изпълнителна агенция "Национален филмов център"</t>
  </si>
  <si>
    <t>Божана Георгиева Апостолова-Пейкова-Фондация "Изкуство без граници"</t>
  </si>
  <si>
    <t>Марияна Ангелова Вълчева-Сдружение "Кей Търн",  куклено-драматичен театър "ХЕНД" Пловдив</t>
  </si>
  <si>
    <t>Таня Димитрова Орманова - Сдружение "Пулпудева-Омайниче"</t>
  </si>
  <si>
    <t>Асен Бориславов Асенов-Фондация "Едно за култура и изкуства"</t>
  </si>
  <si>
    <t>Стефан Любомиров Попов - актьор</t>
  </si>
  <si>
    <t>Павлина Веселинова Николова - Народно читалище "П.Р.Славейков 1908"</t>
  </si>
  <si>
    <t>Антон Вълчев Савов - "Рефлекси"ООД</t>
  </si>
  <si>
    <t>Веселин Красимиров Петков - Комитет "Родолюбие" Пловдив</t>
  </si>
  <si>
    <t>Веселина Веселинова Сариева- "Сариеви"ООД</t>
  </si>
  <si>
    <t>Веселина Веселинова Сариева- Фондация "Отворени изкуства"</t>
  </si>
  <si>
    <t>Владимир Кирилов Дамянов - Камара на архитектите в България</t>
  </si>
  <si>
    <t>Фахрие Иляз Мурад-Сдружение за турска и българска култура-ТУРКДЕР</t>
  </si>
  <si>
    <t>Маргарита Янкова Вакрилова- Сдружение с нестопанска цел "Активна подкрепа за креативност"</t>
  </si>
  <si>
    <t>Владислав Христов Ботев-Фондация "ПолинеРОООК фест"</t>
  </si>
  <si>
    <t>Ана Владимирова Дончева - "Денс Стейшън"ООД</t>
  </si>
  <si>
    <t>Емил Иванов Миразчиев - Сдружение "Изкуство днес"</t>
  </si>
  <si>
    <t>Кръстю Цончев Кръстев - Драматичен театър "Н.О.Масалитинов"</t>
  </si>
  <si>
    <t>Стефан Валериев Еленков - Сдружение "Салса Калиенте"</t>
  </si>
  <si>
    <t>Александър Каменов Митов -"Ъпър"ЕООД</t>
  </si>
  <si>
    <t>Христо Петров Дерменджиев - "А плюс филмс"ЕООД</t>
  </si>
  <si>
    <t>Борислав Рангелов Лалев - "Пловдив Ивент"ЕООД</t>
  </si>
  <si>
    <t>Борислав Рангелов Лалев - "Арт филм"ЕООД</t>
  </si>
  <si>
    <t>Камен Борисов Воденичаров - "Камен Во Студио"ЕООД</t>
  </si>
  <si>
    <t>ХХII Международен куклено-театрален фестивал "Двама са малко - трима са много" &amp; TheatAir 2016</t>
  </si>
  <si>
    <t xml:space="preserve">Най-старият и единствен по рода си в България фестивал за камерна музика. Провежда се за 52-и път в двора на Етнографския музей в Старинен Пловдив. Свидетелство за международния авторитет на фестивала е участието на изпълнители като Ифра Нийман, Святослав Рихтер, Данаил Шафран, Алексис Вайсенберг, Милчо Левиев, Минчо Минчев, Юри Буков, състави като Парижки камерен оркестър, Оркестър “Ерфрут”, “Инглиш Симфони”, “Лондонска серенада”, “Шидлоф квартет” и други. </t>
  </si>
  <si>
    <t>Фестивалът се реализира за първи път по съвместен проект с Международния институт за Средиземноморски театър – Мадрид, и досега има 19 издания. На него водещите български театри представят актуалните си постановки за сезона, като спектаклите са обединени от обща тема. Досега във фестивала са участвали и театри от Гърция, Румъния, Украйна, Македония, Испания, Англия и други страни. Артистичен директор на фестивала е Стефан Данаилов. За първи път през 2002 г. бе експериментирана нова форма – т.нар. “Театър на улицата” /скечове, гротескни спектакли на открити пространства/. В съпътстващата програма са включени атрактивни и креативни представления , уъркшоп, изложби, ревюта и иновации в света на театралното изкуство.</t>
  </si>
  <si>
    <t>Представя хитови театрални заглавия в сезона на отпуските и ваканциите.</t>
  </si>
  <si>
    <t xml:space="preserve">Проявата стартира неофициално през 1994г., а три години по-късно Сдружение “Изкуство днес” е учредено като основен организатор на форума. Представя съвременни решения в изобразителното изкуство, като освен мултимедийните и компютърните проекти и инсталации в седмиците е отделено време за авангардни изяви на други изкуства – театър, музика, литература. Досега във форума са взели участие творци от България, Дания, Холандия, Франция, Германия, САЩ, Италия, Швейцария и др. Тази година ще стартира 22-то издание.  </t>
  </si>
  <si>
    <t>целогодишно</t>
  </si>
  <si>
    <t>Достъпна и образователна платформа, която цели да развие познанието за съвременното изкуство в България, като организира лекции с утвърдени имена на професионалисти в сферата на съвременното изкуство.</t>
  </si>
  <si>
    <t xml:space="preserve"> Концерти с класическа и джазова музика, насочени към най-широка целева аудитория.</t>
  </si>
  <si>
    <t>Документална поредица за събития, личности, легенди и артефакти от историята и културата на град Пловдив.Визуализацията на обектите на територията на град Пловдив и субтитрирането на епизодите на английски език ще направи достъпно съдържанието за публика от целия свят.</t>
  </si>
  <si>
    <t>м. март -                      м. декември</t>
  </si>
  <si>
    <t>10-20 март          "Лъки Дом на киното"</t>
  </si>
  <si>
    <t>24 ноември-        04 декември          "Лъки Дом на киното"</t>
  </si>
  <si>
    <t>23 януари-        06 март          "Лъки Дом на киното"</t>
  </si>
  <si>
    <t>05-30 август          Античен театър</t>
  </si>
  <si>
    <t>09 април          сцена на открито</t>
  </si>
  <si>
    <t>Фестивалът събира различни типове улична култура като графити, бийтбокс, хип-хоп, алтернативни спортове. През 2016 г- четвърто издание ще продължи европейските състезателни формати в категориите бийтбокс, брейкденс и графити, уъркшопи в различни алтернативни спортове като паркур, слаклайн и скейт, лонгборд и байк</t>
  </si>
  <si>
    <t>II-ят международен танцов фестивал обединява професионални танцови изпълнители от България, Гърция, Турция, Румъния, Италия, Англия и др. Танцови работилници, семинари и уъркшопи във всички латино социални стилове /самба, салса, кизомба, бачата, меренге, регетон/</t>
  </si>
  <si>
    <t>23-26 септември        Дом на културата "Борис Христов", Централен площад, арт-клуб "Библиотеката"</t>
  </si>
  <si>
    <t>24 май - премиера - до 31 декември  10 представления в Баня "Старинна"</t>
  </si>
  <si>
    <t xml:space="preserve"> Продукция на Пловдивския драматичен театър  в нетрадиционна локация.Привличане на нова театрална публика.Създаване на спектакъл в тематичното поле МИТОЛОГИЯ-НЕОМИТОЛОГИЯ.Ще бъдат използвани класически и модерни текстове, четени през призмата на постмодерния светоглед за света, разработени през съвременни театрални техники и разположени в некласически театрални пространства</t>
  </si>
  <si>
    <t xml:space="preserve">12 - 14 септември    прожекции върху фасадите на сгради </t>
  </si>
  <si>
    <t>м.август-м.октомври      Баня "Старинна"</t>
  </si>
  <si>
    <t>м.април-м.юни      Баня "Старинна" и публични пространства в Пловдив</t>
  </si>
  <si>
    <t>За втори път ще се проведе Танцов Карнавал. Парадът ще пресъздаде малка част от известния фестивал на бразилската самба в Рио Де Жанейро.Върху пет движещи се платформи артисти в сценични костюми ще преминат през града. Карнавалът ще завърши с танцови шоупрограми и открити уроци на три сцени в центъра на града</t>
  </si>
  <si>
    <t>м.септември      площад "Централен"</t>
  </si>
  <si>
    <t>м.май      площад "Централен"</t>
  </si>
  <si>
    <t>Сдружение с нестопанска цел "Межд.куклено-театрален фестивал "Двама са малко-трима са много"</t>
  </si>
  <si>
    <t>21-22 май            Цар Симеоновата градина</t>
  </si>
  <si>
    <t>I-ви етап - м.март-м.юни  II-ри етап - 09 - 10 септември  Център за сценични изкуство Stage 51 и Лапидариума в Стария град</t>
  </si>
  <si>
    <t>17,18 - 19 ноември кв.Капана</t>
  </si>
  <si>
    <t>Пловдивската публика ще се запознае с един мистичен занаят -  изкуство за рисуване върху вода. Ще се покажат основните техники от самото приготовление на багрите и водната течност, до крайния резултат - картината.</t>
  </si>
  <si>
    <t>21 май     кв.Капана</t>
  </si>
  <si>
    <t>Чрез проекта се предвижда запознанство с една част от турската култура - турската кухня. Дегустация на  традиционни турски ястия, участие на гражданите в процеса на приготовление на точене на кори, варене на кафе и чай, баклава и др.</t>
  </si>
  <si>
    <t>Съставен от три модула, два от които са изложби на открито. "Изложбата на пловдивските архитекти" представя творчеството на пловдивски архитекти и втората изложба показва синтеза между архитектура и и някое от другите видове изкуства. Третият модул резработва чрез формите на архитектурни работилници, интернет конкурси и архитектурни пленери конкретен градски проблем.</t>
  </si>
  <si>
    <t>15 септември - 15 октомври   пл.Централен, фоайетата на кино Космос, дом "Борис Христов"</t>
  </si>
  <si>
    <t>02-06 септември     Куклен театър, улични пространства</t>
  </si>
  <si>
    <t>От 16:00 ч. до 01:00 ч. в нощта през  септември жителите и гостите на Пловдив имат свободен достъп до общинските и частните галерии и музеи в града и до атракциите, които организира всеки от тях. Много от събитията са на различни локации в град Пловдив из публичните пространства. През 2016г. ще се състои дванадесетото издание, което ще работи за развитието на международното културно съдържание в 4 направления: разширение на платформата "Специални проекти", международната програма за съвременно изкуство, международно изкуство в публичните пространства и международно разпознаване на локално културно наследство</t>
  </si>
  <si>
    <t>12-13 септември    музеи, галерии, културни пространства, книжарници, клубове, читалища и различни публични локации</t>
  </si>
  <si>
    <t>м.април-м.май   зала</t>
  </si>
  <si>
    <t>м.март -м.септември галерия Sariev Contemporary</t>
  </si>
  <si>
    <t>м.април -м.юни галерия Sariev Contemporary</t>
  </si>
  <si>
    <t>Проект, който включва млади автори и студенти, които ще могат да представят портфолиото си пред утвърдени специалисти, преподаватели и художници. Младите артисти ще имат уникалната възможност да получат обратна връзка за работата си от някои от утвърдените имена на българската сцена за съвременно изкуство</t>
  </si>
  <si>
    <t xml:space="preserve">пред паметници на бележити българи, по време на чествания </t>
  </si>
  <si>
    <t>Организация и реализиране на почетни караули, изложби, открити уроции по родолюбие с учениците от Пловдив, живи картини на събития от българската история, историческа възстановка, запазване на родовата памет.</t>
  </si>
  <si>
    <t>Трети  международен фото салон - Пловдив 2016 г. се провежда под патронажа на FIAP- международна организация за фотографско изкуство, и под патронажа на Национално сдружение Фотографска академия "Янка Кюркчиева". Това събитие  се провежда за  трети път в Пловдив, което ще добави активи в популяризирането на Пловдив като най-стария жив град в Европа и  е в подкрепа на утвърждаването на града - Европейска столица на културата през 2019 г. Проектът има конкурсен характер. В него участват професионални и любители фотографи от цял свят, като с отличените творби ще бъде подредена  изложба и ще бъдат включени в каталог.</t>
  </si>
  <si>
    <t>21 май - 17 юни     галерия на Дружеството на пловдивските художници</t>
  </si>
  <si>
    <t xml:space="preserve"> м. април - м.юли               на открито   пред читалище "П.Р.Славейков"</t>
  </si>
  <si>
    <t>Обособен кът на книгата и творчеството на открито пред читалището. През четирите месеца, на открито, ще се осъществяват срещи с писатели и книги с автограф, маратон на четене, рисуване на приказни герои - изложби, актьори и доброволци четат и разказват приказки на деца.</t>
  </si>
  <si>
    <t>3 март - премиера  арт сцена "4хП" и храм "Св.Николай"</t>
  </si>
  <si>
    <t>Спектакъл, който подава ръка, говорещ на езика на младите, въвличащ ги в една модерна театрална естетика, но през погледа на конкретната историческа личност, превърнал се в културен и исторически артефакт, символ на стоицизма, вярата и истината.</t>
  </si>
  <si>
    <t>21 октомври - 30 октомври        Дом на културата "Борис Христов"</t>
  </si>
  <si>
    <t>ONE DESIGN WEEK - Събитието ще бъде проведено за трети път в Пловдив. Фестивалът включва специална детска програма, международни участници, много изложби на съвременни автори в областта на дизайна, форуми, лекции и други. Целта на фестивала е запознаване на широката аудитория с най-новите тенденции в дизайна, практики и теми в съвременния дизайн. Програмата  включва и много работилници и ателиета, които ще покажат нестандартни изразни похвати в дизайна. Стимулира и подкрепя развитието на дизайн професионалистите в България, представя и популяризира устойчиви и стойностни практики от цял свят за смислена визуална среда.</t>
  </si>
  <si>
    <t>17-26 юни         Дом на културата "Борис Христов", Ядрото - кв.Капана, Д-во на пловдивските художници и Градската художествена галерия, кино "Космос"</t>
  </si>
  <si>
    <t>14,15 и 16 октомври          Военен клуб</t>
  </si>
  <si>
    <t>м.май, м.юни, м.юли                 къща в Старинен Пловдив</t>
  </si>
  <si>
    <t>За първи път проявата бе организирана през 2003 г. Издателства от цяла България представят продукцията си, организират се литературни четения, премиери на книги, базари, маратон на четенето и др. на улиците и в къщите на Стария град и районите в Пловдив.  През 2016 г. основен организатор е издателство "Жанет 45".На официалното откриване се връчва "Орфеев венец" за високи постижения в областта на съвременната поезия и "Златна четка" за най-добро художествено оформление на книги. Паралелна програма "Младият Пловдив чете" - гостуване на писатели в пловдивските ВУЗ-ове, в гимназиите, средните училища и детски градини.</t>
  </si>
  <si>
    <t>м.юни    Античен театър, Драматичен театър, Културен център "Трак арт", Старинен Пловдив, открити сцени, училища и др.</t>
  </si>
  <si>
    <t>23,24-25 септември</t>
  </si>
  <si>
    <t xml:space="preserve">Младен Цветанов Влашки-Сдружение "Литературна къща". </t>
  </si>
  <si>
    <t>м.април-м.декември</t>
  </si>
  <si>
    <t xml:space="preserve"> м.декември        кино "Лъки Дом на киното", галерия "Трак арт", клуб "Петното на Роршах"</t>
  </si>
  <si>
    <t xml:space="preserve"> Провежда се за 23-ти път., винаги в Пловдив.Национален фестивал за документално и анимационно кино.Фестивалният екран дава възможност на зрителите да видят цялата продукция за изминалата година.Включва две конкурсни  програми - за документално и за анимационно кино, ретроспективни програми, както и информационна и ретроспективна програма.</t>
  </si>
  <si>
    <t>Провежда се за 19-ти път. Целта е да се насърчат съвременните творчески търсения в областта на графичния отпечатък, да се разшири кръга на използваните техники за отпечатване от представители на всички жанрове във визуалните изкуства. Реализираните проекти се подреждат в изложби.</t>
  </si>
  <si>
    <t xml:space="preserve"> целогодишно             Професионална база за печат. Изложба в галерия "Аспект"</t>
  </si>
  <si>
    <t>Бекир Кемалов Юсеинов  Сдружение "Обединени млади граждани"</t>
  </si>
  <si>
    <t>15 май - 30 септември    лятна сцена "Орфей"</t>
  </si>
  <si>
    <t>всеки учебен месец/без юли и август/</t>
  </si>
  <si>
    <t>Най-представителната проява на Дружеството на пловдивските художници от 1990 г. Своеобразна равносметка за творческите постижения на художниците, членуващи в ДПХ. Ще се организират творчески срещи-уъркшоп на наградените автори.</t>
  </si>
  <si>
    <t xml:space="preserve"> м.декември        изложбена зала на Дружеството на пловдивските художници</t>
  </si>
  <si>
    <t>1 май                   изложбена зала на Дружеството на пловдивските художници</t>
  </si>
  <si>
    <t>В симпозиума ще участват 10 художника от различни поколения и различни страни в областта на колажа. Основни теми за 2016 - Колаж - техника, изразно средство или начин на живот; Колаж и традиция; Абстрактен колаж, Графичен колаж, Асамблаж</t>
  </si>
  <si>
    <t>31 май - 6 юни    Дом на културата "Борис Христов", Драматичен театър, Културен център "Трак арт", открити сцени</t>
  </si>
  <si>
    <t xml:space="preserve"> Фестивал с конкурсен характер, в който взимат участие деца и младежи от България и чужбина.Състезателните стилове, в които ще се състезават участниците са: класически балет, модерен танц, акробатичен танц, джаз танц, латино танц, танцово шоу, брейк батъл, мюзикъл, хип хоп батъл . Танцовият турнир допринася за повишаване мотивацията на децата и младежите да се занимават с творческа дейност.</t>
  </si>
  <si>
    <t xml:space="preserve">  м.септември     Античен театър</t>
  </si>
  <si>
    <t>10-20 юни    Етнографски музей</t>
  </si>
  <si>
    <t>10-23 септември           Дом на културата "Борис Христов" Драматичен театър</t>
  </si>
  <si>
    <t>м.февруари - м.май                     Първо студио на Радио Пловдив</t>
  </si>
  <si>
    <t>м. януари-м.март                Главната улица, Ескалибур, галерия "Аспект"</t>
  </si>
  <si>
    <t>01-05 октомври    аулата на НУМТИ "Добрин Петков"</t>
  </si>
  <si>
    <t xml:space="preserve">Международен конкурс за участници до 18-годишна възраст и втора категория - участници до 35 години.Председател на авторитетното жури е Елмира Дърварова- концертмайстор на Метрополитен опера. </t>
  </si>
  <si>
    <t>09-12 ноември    аулата на НУМТИ "Добрин Петков"</t>
  </si>
  <si>
    <t xml:space="preserve">Международен конкурс за млади изпълнители на оркестрови инструменти "Добрин Петков", категория "Струнни инструменти" </t>
  </si>
  <si>
    <t xml:space="preserve"> пролетно издание -         20 май-22 юни и есенно издание                 20 септември-30октомври        къщи в Старинен Пловдив, Концертна зала, Дом "Борис Христов"</t>
  </si>
  <si>
    <t>Академията се организира за четвърти път.Осъществява безплатно обучение на ученици от 8-ми до 12 -ти клас. Включва образователни лекции  по няколко направления в сферата на различни изкуства: „История и теория на киното”, „Идеи на ХХ век”, „Литература на ХХ век”,,Модерни методи на мислене”, „Модерна музика на ХХ век”, „Визуални изкуства на ХХ век”, "Творческо писане, медии и ПР", "Графичен дизайн - култура и основни практики"</t>
  </si>
  <si>
    <t>Програма за културни контакти "Мобилност"</t>
  </si>
  <si>
    <t>Програма за финансиране на участия на пловдивски творци, участващи в международни, национални или локални културни форуми, както и чуждестранни продуценти, мениджъри и програматори в областта на културата и изкуствто, гостуващи на събития в Пловдив</t>
  </si>
  <si>
    <t>Фестивалът възражда традицията на т.н. "домашни концерти" от миналия век. Притегателен център е естетския интериор на Балабанова къща, където се представят най-добрите образци на българското и световно изпълнителско изкуство. Паралелно се провеждат и "Музикартистимо майсторски класове" на музиканти-педагози.</t>
  </si>
  <si>
    <t>Честване Денят на Европа. На открита сцена пред Община Пловдив се организират множество концертни прояви, детски програми. Концерт на  читалищни колективи и любителски състави.</t>
  </si>
  <si>
    <t>22 септември            пл. "22 септември", храм                 "Св. Неделя"</t>
  </si>
  <si>
    <t>20-то издание на фестивала се организира от Австрийското посолство в София и включва  концертни прояви в над 10 български града.  През 2015г. Пловдив за четвърти  път   се включи в проекта с два концерта  съвместно с Държавна опера Пловдив и австрийски   солисти.</t>
  </si>
  <si>
    <r>
      <t>Награда “Пловдив” е ежегодно отличие на Община Пловдив за ярки постижения в културния живот на града през предходната година в разделите художествена литература, художествен превод, театър, музика, изобразително изкуство, архитектура, журналистика, фотография и операторско майсторство и изкуство, предназначено за деца. Дава се и специална награда за дарители и спомоществователи в областта на културата</t>
    </r>
    <r>
      <rPr>
        <i/>
        <sz val="10"/>
        <rFont val="Times New Roman"/>
        <family val="1"/>
        <charset val="204"/>
      </rPr>
      <t xml:space="preserve">. </t>
    </r>
    <r>
      <rPr>
        <sz val="10"/>
        <rFont val="Times New Roman"/>
        <family val="1"/>
        <charset val="204"/>
      </rPr>
      <t>Носителите на наградата се определят от специализирани комисии за всеки от деветте раздела. В раздел "Изкуство, предназначено за деца" гласуват всички комисии. Наградите се връчват от Кмета на Пловдив на тържество в Дом на културата "Борис Христов". Награда “Пловдив” е учредена през 1981г.</t>
    </r>
  </si>
  <si>
    <t>м. август                 Античен театър открита сцена на пл.                        "Ст. Стамболов"</t>
  </si>
  <si>
    <t>През 2016г. ще се състои 22-ото издание на фестивала. Открива се с атрактивно шествие на участниците по главната улица на Пловдив. Спектаклите се изнасят на Античния театър и на Откритата сцена на пл.“Ст.Стамболов”. Във фестивала досега са взели участие фолклорни танцови състави от Гърция, Турция, Русия, Грузия,  Чехия, Италия, Египет, Нигерия,  Мексико, Коста Рика, Индия и други</t>
  </si>
  <si>
    <t>Началото е поставено през 1967 г. с камерна изложба акварели на Георги Божилов – Слона, в двора на къщата на Атанас Кръстев/Начо Културата/в Стария град.. Постепенно от камерни изложби на пловдивски автори те прерастват в национални. Характерно за есенните изложби в Стария град е показването на живопис, графика и пластика в откритите дворни пространства на възрожденските къщи. През годините в изложбите са били представени творци като Йоан Левиев, Енчо Пиронков, Светлин Русев, Иван Кирков,Георги Баев, Димитър Киров, Кольо Витковски, Георги Божилов - Слона и мн.др.</t>
  </si>
  <si>
    <t xml:space="preserve"> Проявата е едно от значимите международни  културни събития  и ще се проведе за единадесети път. През изминалите издания на фестивала участие взеха световноизвестни състави и соло изпълнители като Дейвид Рейнхарт квартет, Пол Гилбърт бенд, Квинтет „Китарисима“, Иван Лечев – Жан-Мари Екей проект ,Оскар Гузман, Олаф Ван Гонисен, Китарно дуо Брускерс, Стив Ротъри и Британската китарна академия  и много други. Включва изпълнения на класическа китара, фламенко, мануш, блус</t>
  </si>
  <si>
    <t>1 – 31 декември                                   Дом на културата "Борис Христов" Открита сцена пл. "Стефан Стамболов"</t>
  </si>
  <si>
    <t>Поемане на междувременно възникнали непланирани ангажименти, на които следва да се реагира в оперативен порядък. Разходи за рекламни кампании и популяризиране на проявите от Културния календар.</t>
  </si>
  <si>
    <t>целогодишно     залите                 на Общински съвет, музикален клуб "Петното на Роршах"</t>
  </si>
  <si>
    <t>Девето издание на конкурса за струнни инструменти. Предназначен за млади изпълнители на струнни инструменти/цигулка, виола, виолончело, контрабас и арфа/.</t>
  </si>
  <si>
    <t>Фотоконкурсът провокира въображението на участниците, за да съхранят не само красивия миг на целувката, но и търсят интригуващи ситуации и моменти.  Провежда се за ХI- ти път.</t>
  </si>
  <si>
    <t xml:space="preserve">Първото издание на фестивала е през 2011 г. Вече утвърден музикален форум, който събира  феновете на рок и поп музиката и ценителите за няколко незабравими дни. Форумът съчетава по уникален начин изпълненията на световни музикални звезди и  оркестраните от Пловдивската опера. Във фестивала  са участвали Таня Турунен, легендите Фиш и Анатема, супергрупите ASIA, PARADADISE LOST.  </t>
  </si>
  <si>
    <t xml:space="preserve">V Международен танцов фестивал "Пловдив древен и вечен" 2016 </t>
  </si>
  <si>
    <t>15-16 април  Спортна зала на ПУ "Паисий Хилендарски"</t>
  </si>
  <si>
    <t>Програмата представя ярки български и международни камерни постановки, съвременен танц, пърформанс, мултимедийни експозиции, уоркшопове, творчески ателиета, майсторски класове и дискусии.</t>
  </si>
  <si>
    <t>20 август-              20 септември                   изложбена зала на Дружеството на пловдивските художници</t>
  </si>
  <si>
    <t>Представяне  на новите търсения на пловдивските автори в една обща експозиция, включващи живопис, графика, скулптура и нови форми, в навечерието на Великден.</t>
  </si>
  <si>
    <t>Програмата се провежда в 10 общообразователни училища в град Пловдив. Запознава ученици от 14 до 18 годишна възраст с акценти от културния афиш на град Пловдив и трудния път на създаване на културен продукт.</t>
  </si>
  <si>
    <t>Проектът има дългогодишна история. Годишно издава и разпространява  литературно списание „Страница”. По 25 книжки от всеки тираж се дават безвъздмездно на НБ „Иван Вазов” и на читалищните библиотеки в града.Поддържа и развива добри практики в създаването и четенете на качествена /некомерсиална/ българска литература.Налага на картата на българската литература  пловдивското литературно присъствие като автори, издатели, критици и литературни медиатори.</t>
  </si>
  <si>
    <t xml:space="preserve">Провежда се за пети път. Идеята е да се покаже, че графитите са изкуство и тяхната естетическа функция е да правят околната среда по-красива.Фестивалът  включва  тематично изрисуване на определените места, възможност да се изработят арт инсталации, нови кураторски решения за съвременни трансформации на градското пространство. </t>
  </si>
  <si>
    <t>Режисирано представяне на театрални комедийни ситуации с текстове от възрожденската пиеса "Криворазбраната цивилизация" по Добри Войников, в компилация с автентични български народни танци, песни и обичаи.</t>
  </si>
  <si>
    <t>Целта на конкурса е откриване и насърчаване на талантливи деца и младежи, утвърждаването им на професионална сцена. Участват гости от чужбина и се осигурява награден фонд. Преминава на три етапа: конкурс за вокални формации, конкурс за индивидуални изпълнители и конкурс за музикално-сценично творчество.</t>
  </si>
  <si>
    <t xml:space="preserve">ONE ARCHITECTURE WEEK - фестивалът за съвременна архитектура с международно участие ще бъде проведен за трети път в Пловдив. Богатата и колоритна програма на фестивала включва събития през целият му период. Има специално разработени събития и работилници за деца, международни работилници, намеси в градска среда, филмова програма, архитектурни разходки и посещения на обекти от индустриалното наследство. </t>
  </si>
  <si>
    <t>ONE DANCE WEEK - Събитието ще бъде проведено за трети път в Пловдив.  Фестивалът включва в дейността си  и няколко маргинални групи - роми, хора с увреден слух, възрастни хора. Увеличава се детското съдържание на фестивала, танцови ателиета за деца.Организира се теоретичен модул с лектор от Балканите</t>
  </si>
  <si>
    <t>Международен куклено-театрален фестивал  е форум за камерни  представления за деца и възрастни.Паралелно се провежда модула за прояви на открито Theat Air, който представя  богатството и разнообразието на уличните спектакли, пърформанси, клоунада, шествия и концерти и  взаимодейства със зрителя.  Двадесет и второ издание.</t>
  </si>
  <si>
    <t>Програма за промоция на българското съвременно изкуство на млади и етаблирани автори. Работа с международни куратори, публични лекции и медии. Проектът е насочен към професионална публика /художници, куратори, културни мениджъри, меценати/</t>
  </si>
  <si>
    <t xml:space="preserve"> Фестивал за авторски песни на ученически рок групи.Първият етап на фестивала ще премине под мотото "Да извадим Рока от репетиционните". Вторият -"Рокът за едно по-добро бъдеще".Откриване, популяризиране и подкрепа на  млади таланти.</t>
  </si>
  <si>
    <t xml:space="preserve">Балкански младежки фестивал , който чрез музика, творчество и уъркшопи утвърждава идеята  за живот в свят без наркотици.  </t>
  </si>
  <si>
    <t>Фестивалът се провежда за осми път. В предишните издания участваха доказани изпълнители на рок музика от България, Румъния и Гърция. Фестивалът е  подкрепа за млади и талатливи автори и изпълнители на БГ Рок музика. Провежда  в рамките на три дни.</t>
  </si>
  <si>
    <t>Фестивалът се провежда за девети път. В предишните издания участваха доказани изпълнители на рок музика от България, Румъния и Гърция. Фестивалът е  подкрепа за млади и талатливи автори и изпълнители на БГ Рок музика. Провежда  в рамките на три дни.</t>
  </si>
  <si>
    <t>"Арт позитив" е ежегоден проект, представящ автори на съвременното изкуство, работещи в Пловдив. Има важен принос за активизиране на творческия потенциал на местната артистична общност. Изданието през 2016 г. е тринадесето . Провежда образователна програма към подрастващите .</t>
  </si>
  <si>
    <t>"Фасада Видео фестивал" се провежда за първи път през септември 2010 г.. Фестивалът набира международна популярност  и с всяка 0година кандидатурите за участие нарастват.  За последните 6 години във фестивала са постъпили над 600 творби, от които са били селектирани и излъчвани над 250 филма от над  50 страни.</t>
  </si>
  <si>
    <t>I-во официално световно първенство по бийтбокс. Организацията ще постави Пловдив редом до Берлин, Будапеща и Женева.Проектът цели да събере най-добрите бийтбокс Loop артисти в света в състезателен форум.На форума ще присъстват най-добрите 20 артисти в целия свят</t>
  </si>
  <si>
    <t>Мащабно киносъбитие, представящо по възможно най-аткрактивния начин шедьоврите на великия Чаплин. Непоказвани на кино досега в България, филмите ще бъдат представени с автентичен, акустичен музикален съпровод на пиано на живо на сцената, модерно DCP качество на филмите.</t>
  </si>
  <si>
    <t>През 2016 ще се състои четвъртото издание. През всичките уикенди в посочения период от 11.00 и 13.00 часа  ще бъдат прожектирани безплатно за децата. Ще бъдат реализирани 28 прожекции от специално селектирани анимационни детски филми.</t>
  </si>
  <si>
    <t>Киномания в Пловдив стартира през 2006г.Селекцията е изключително прецизна, като всяка година форматът се надгражда. В програмата на изданието влизат премиерно едни от най-атрактивните и стойностни филми от световното кинопроизводство за предходната година, които не са показвани до този момент на българския екран</t>
  </si>
  <si>
    <t>Международният  кинофестивал в рамките на около 10 дни ще представи най-новите и най-касови кинозаглавия - най-голямата програма от филми извън София. Единадесето издание ще съдържа 30 игрални филма от цял свят</t>
  </si>
  <si>
    <t xml:space="preserve">                                                                                                                                            ПРИЛОЖЕНИЕ 1    </t>
  </si>
  <si>
    <t>КАЛЕНДАР НА КУЛТУРНИТЕ СЪБИТИЯ НА ОБЩИНА ПЛОВДИВ ЗА 2016 ГОДИНА</t>
  </si>
  <si>
    <t>Камерна сцена Пловдив - сезон Есен 2016 г.</t>
  </si>
  <si>
    <t>м.септември - м.ноември                     Първо студио на Радио Пловдив</t>
  </si>
  <si>
    <t>03-12 юни         Цар Симеонова градина, Капана, пл."Стефан        Стамболов" клуб "Библиотеката"</t>
  </si>
  <si>
    <t>05 юни-07юни       площад "Централен"    пл."Стефан         Стамболов"  Цар Симеоновата градина</t>
  </si>
  <si>
    <t>13 октомври                                     книжарница "Хермес"</t>
  </si>
  <si>
    <t>23  септември -02 октомври   открити и закрити пространства на квартал "Тракия" в Пловдив</t>
  </si>
  <si>
    <t>"Създаване на нов репертоарен портфейл за юбилейния 70-ти сезон на Държавен куклен театър - Пловдив"</t>
  </si>
  <si>
    <t>Виктор Димитров Бойчев - Държавен куклен театър - Пловдив</t>
  </si>
  <si>
    <t>Осъвременяване на заглавията в репертоара на театъра, на изразните средства, както и представяне пред пловдивска публика на творчеството на най-добрите български режисьори, композитори, художници и хореографи, които не са работили активно на пловдивската сцена с актьорската трупа на театъра.</t>
  </si>
  <si>
    <t>Общо: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</si>
</sst>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лв&quot;_-;\-* #,##0.00\ &quot;лв&quot;_-;_-* &quot;-&quot;??\ &quot;лв&quot;_-;_-@_-"/>
    <numFmt numFmtId="165" formatCode="#,##0.00\ &quot;лв&quot;;[Red]\-#,##0.00\ &quot;лв&quot;"/>
  </numFmts>
  <fonts count="18" x14ac:knownFonts="1">
    <font>
      <sz val="11"/>
      <color theme="1"/>
      <name val="Calibri"/>
      <family val="2"/>
      <charset val="204"/>
      <scheme val="minor"/>
    </font>
    <font>
      <sz val="10"/>
      <name val="Arial"/>
      <charset val="204"/>
    </font>
    <font>
      <sz val="10"/>
      <name val="Arial"/>
      <family val="2"/>
      <charset val="204"/>
    </font>
    <font>
      <b/>
      <sz val="10"/>
      <name val="Times New Roman"/>
      <family val="1"/>
      <charset val="204"/>
    </font>
    <font>
      <sz val="10"/>
      <color theme="1"/>
      <name val="Calibri"/>
      <family val="2"/>
      <charset val="204"/>
      <scheme val="minor"/>
    </font>
    <font>
      <sz val="10"/>
      <name val="Times New Roman"/>
      <family val="1"/>
      <charset val="204"/>
    </font>
    <font>
      <i/>
      <sz val="10"/>
      <name val="Times New Roman"/>
      <family val="1"/>
      <charset val="204"/>
    </font>
    <font>
      <b/>
      <sz val="10"/>
      <color indexed="8"/>
      <name val="Times New Roman"/>
      <family val="1"/>
      <charset val="204"/>
    </font>
    <font>
      <b/>
      <sz val="10"/>
      <name val="Calibri"/>
      <family val="2"/>
      <charset val="204"/>
    </font>
    <font>
      <sz val="10"/>
      <color theme="1"/>
      <name val="Times New Roman"/>
      <family val="1"/>
      <charset val="204"/>
    </font>
    <font>
      <b/>
      <sz val="16"/>
      <name val="Times New Roman"/>
      <family val="1"/>
      <charset val="204"/>
    </font>
    <font>
      <b/>
      <sz val="22"/>
      <name val="Times New Roman"/>
      <family val="1"/>
      <charset val="204"/>
    </font>
    <font>
      <b/>
      <sz val="10"/>
      <name val="Arial"/>
      <family val="2"/>
      <charset val="204"/>
    </font>
    <font>
      <b/>
      <sz val="10"/>
      <color theme="1"/>
      <name val="Calibri"/>
      <family val="2"/>
      <charset val="204"/>
      <scheme val="minor"/>
    </font>
    <font>
      <b/>
      <sz val="10"/>
      <color indexed="10"/>
      <name val="Times New Roman"/>
      <family val="1"/>
      <charset val="204"/>
    </font>
    <font>
      <sz val="11"/>
      <color theme="1"/>
      <name val="Times New Roman"/>
      <family val="1"/>
      <charset val="204"/>
    </font>
    <font>
      <b/>
      <sz val="11"/>
      <color theme="1"/>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indexed="51"/>
        <bgColor indexed="64"/>
      </patternFill>
    </fill>
    <fill>
      <patternFill patternType="solid">
        <fgColor indexed="52"/>
        <bgColor indexed="64"/>
      </patternFill>
    </fill>
    <fill>
      <patternFill patternType="solid">
        <fgColor indexed="9"/>
        <bgColor indexed="64"/>
      </patternFill>
    </fill>
    <fill>
      <patternFill patternType="solid">
        <fgColor indexed="4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164" fontId="2" fillId="0" borderId="0" applyFont="0" applyFill="0" applyBorder="0" applyAlignment="0" applyProtection="0"/>
    <xf numFmtId="0" fontId="2" fillId="0" borderId="0"/>
  </cellStyleXfs>
  <cellXfs count="72">
    <xf numFmtId="0" fontId="0" fillId="0" borderId="0" xfId="0"/>
    <xf numFmtId="0" fontId="0" fillId="0" borderId="1" xfId="0" applyBorder="1"/>
    <xf numFmtId="0" fontId="4" fillId="0" borderId="1" xfId="0" applyFont="1" applyBorder="1"/>
    <xf numFmtId="49" fontId="5" fillId="0" borderId="1" xfId="3" applyNumberFormat="1" applyFont="1" applyBorder="1" applyAlignment="1">
      <alignment vertical="top" wrapText="1"/>
    </xf>
    <xf numFmtId="0" fontId="5" fillId="0" borderId="1" xfId="3" applyFont="1" applyBorder="1" applyAlignment="1">
      <alignment horizontal="justify" vertical="top" wrapText="1"/>
    </xf>
    <xf numFmtId="0" fontId="5" fillId="0" borderId="1" xfId="3" applyFont="1" applyBorder="1" applyAlignment="1">
      <alignment vertical="top" wrapText="1"/>
    </xf>
    <xf numFmtId="0" fontId="3" fillId="0" borderId="1" xfId="3" applyFont="1" applyBorder="1" applyAlignment="1">
      <alignment vertical="top" wrapText="1"/>
    </xf>
    <xf numFmtId="0" fontId="2" fillId="0" borderId="0" xfId="3" applyFont="1"/>
    <xf numFmtId="0" fontId="4" fillId="0" borderId="0" xfId="0" applyFont="1"/>
    <xf numFmtId="16" fontId="5" fillId="0" borderId="1" xfId="3" applyNumberFormat="1" applyFont="1" applyBorder="1" applyAlignment="1">
      <alignment horizontal="left" vertical="top" wrapText="1"/>
    </xf>
    <xf numFmtId="16" fontId="5" fillId="0" borderId="1" xfId="3" applyNumberFormat="1" applyFont="1" applyBorder="1" applyAlignment="1">
      <alignment vertical="top" wrapText="1"/>
    </xf>
    <xf numFmtId="49" fontId="5" fillId="0" borderId="1" xfId="3"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3" fillId="0" borderId="1" xfId="0" applyFont="1" applyBorder="1" applyAlignment="1">
      <alignment vertical="top" wrapText="1"/>
    </xf>
    <xf numFmtId="0" fontId="5" fillId="0" borderId="0" xfId="0" applyFont="1"/>
    <xf numFmtId="0" fontId="5" fillId="0" borderId="1" xfId="0" applyFont="1" applyBorder="1" applyAlignment="1">
      <alignment horizontal="justify" vertical="top" wrapTex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4" borderId="0" xfId="0" applyFont="1" applyFill="1"/>
    <xf numFmtId="0" fontId="3" fillId="0" borderId="1" xfId="0" applyFont="1" applyBorder="1" applyAlignment="1">
      <alignment horizontal="left" vertical="top" wrapText="1"/>
    </xf>
    <xf numFmtId="0" fontId="5" fillId="0" borderId="1" xfId="0" applyFont="1" applyBorder="1" applyAlignment="1">
      <alignment horizontal="center" vertical="top" wrapText="1"/>
    </xf>
    <xf numFmtId="164" fontId="3" fillId="0" borderId="1" xfId="2" applyFont="1" applyBorder="1" applyAlignment="1">
      <alignment horizontal="right" vertical="top" wrapText="1"/>
    </xf>
    <xf numFmtId="164" fontId="3" fillId="0" borderId="1" xfId="2" applyFont="1" applyBorder="1" applyAlignment="1">
      <alignment vertical="top" wrapText="1"/>
    </xf>
    <xf numFmtId="0" fontId="3" fillId="2" borderId="1" xfId="1" applyFont="1" applyFill="1" applyBorder="1" applyAlignment="1">
      <alignment vertical="top" wrapText="1"/>
    </xf>
    <xf numFmtId="49" fontId="3" fillId="2" borderId="1" xfId="1" applyNumberFormat="1" applyFont="1" applyFill="1" applyBorder="1" applyAlignment="1" applyProtection="1">
      <alignment vertical="top"/>
      <protection locked="0"/>
    </xf>
    <xf numFmtId="0" fontId="3" fillId="2" borderId="1" xfId="1" applyFont="1" applyFill="1" applyBorder="1" applyAlignment="1">
      <alignment horizontal="center" vertical="top"/>
    </xf>
    <xf numFmtId="164" fontId="5" fillId="2" borderId="1" xfId="2" applyFont="1" applyFill="1" applyBorder="1"/>
    <xf numFmtId="0" fontId="7" fillId="0" borderId="1" xfId="0" applyFont="1" applyBorder="1" applyAlignment="1">
      <alignment vertical="top" wrapText="1"/>
    </xf>
    <xf numFmtId="4" fontId="3" fillId="3" borderId="1" xfId="0" applyNumberFormat="1" applyFont="1" applyFill="1" applyBorder="1"/>
    <xf numFmtId="165" fontId="3" fillId="0" borderId="1" xfId="0" applyNumberFormat="1" applyFont="1" applyBorder="1" applyAlignment="1">
      <alignment vertical="top" wrapText="1"/>
    </xf>
    <xf numFmtId="0" fontId="5" fillId="0" borderId="1" xfId="0" applyFont="1" applyBorder="1" applyAlignment="1">
      <alignment horizontal="justify" vertical="top"/>
    </xf>
    <xf numFmtId="0" fontId="5" fillId="0" borderId="2" xfId="0" applyFont="1" applyBorder="1" applyAlignment="1">
      <alignment horizontal="justify" vertical="top" wrapText="1"/>
    </xf>
    <xf numFmtId="49" fontId="9" fillId="0" borderId="1" xfId="0" applyNumberFormat="1" applyFont="1" applyBorder="1" applyAlignment="1" applyProtection="1">
      <alignment vertical="top" wrapText="1"/>
      <protection locked="0"/>
    </xf>
    <xf numFmtId="49" fontId="4" fillId="0" borderId="1" xfId="0" applyNumberFormat="1" applyFont="1" applyBorder="1" applyAlignment="1" applyProtection="1">
      <alignment vertical="top" wrapText="1"/>
      <protection locked="0"/>
    </xf>
    <xf numFmtId="0" fontId="10" fillId="0" borderId="0" xfId="0" applyFont="1" applyAlignment="1">
      <alignment horizontal="right" vertical="center"/>
    </xf>
    <xf numFmtId="0" fontId="11" fillId="5" borderId="0" xfId="0" applyFont="1" applyFill="1" applyAlignment="1">
      <alignment horizontal="center" vertical="center" wrapText="1"/>
    </xf>
    <xf numFmtId="0" fontId="12" fillId="0" borderId="0" xfId="0" applyFont="1" applyAlignment="1">
      <alignment horizontal="center"/>
    </xf>
    <xf numFmtId="0" fontId="3" fillId="3" borderId="1" xfId="0" applyFont="1" applyFill="1" applyBorder="1" applyAlignment="1">
      <alignment horizontal="center" vertical="top"/>
    </xf>
    <xf numFmtId="0" fontId="13" fillId="0" borderId="1" xfId="0" applyFont="1" applyBorder="1"/>
    <xf numFmtId="0" fontId="0" fillId="0" borderId="0" xfId="0" applyBorder="1"/>
    <xf numFmtId="0" fontId="4" fillId="0" borderId="0" xfId="0" applyFont="1" applyBorder="1"/>
    <xf numFmtId="164" fontId="5" fillId="0" borderId="0" xfId="2" applyFont="1" applyBorder="1" applyAlignment="1">
      <alignment vertical="top" wrapText="1"/>
    </xf>
    <xf numFmtId="164" fontId="3" fillId="4" borderId="0" xfId="2" applyFont="1" applyFill="1" applyBorder="1" applyAlignment="1">
      <alignment horizontal="right" vertical="top" wrapText="1"/>
    </xf>
    <xf numFmtId="165" fontId="14" fillId="0" borderId="0" xfId="0" applyNumberFormat="1" applyFont="1" applyBorder="1" applyAlignment="1">
      <alignment vertical="top" wrapText="1"/>
    </xf>
    <xf numFmtId="164" fontId="5" fillId="0" borderId="0" xfId="2" applyFont="1" applyBorder="1" applyAlignment="1">
      <alignment horizontal="right" vertical="top" wrapText="1"/>
    </xf>
    <xf numFmtId="164" fontId="3" fillId="0" borderId="0" xfId="2" applyFont="1" applyBorder="1" applyAlignment="1">
      <alignment horizontal="right" vertical="top" wrapText="1"/>
    </xf>
    <xf numFmtId="164" fontId="3" fillId="0" borderId="0" xfId="2" applyFont="1" applyBorder="1" applyAlignment="1">
      <alignment vertical="top" wrapText="1"/>
    </xf>
    <xf numFmtId="0" fontId="3" fillId="2" borderId="2" xfId="1" applyFont="1" applyFill="1" applyBorder="1" applyAlignment="1">
      <alignment vertical="top"/>
    </xf>
    <xf numFmtId="0" fontId="5" fillId="0" borderId="2" xfId="3" applyFont="1" applyBorder="1" applyAlignment="1">
      <alignment horizontal="left" vertical="top" wrapText="1"/>
    </xf>
    <xf numFmtId="0" fontId="5" fillId="0" borderId="2" xfId="3" applyFont="1" applyBorder="1" applyAlignment="1">
      <alignment vertical="top" wrapText="1"/>
    </xf>
    <xf numFmtId="0" fontId="5" fillId="3" borderId="2" xfId="0" applyFont="1" applyFill="1" applyBorder="1" applyAlignment="1">
      <alignment horizontal="left" vertical="center"/>
    </xf>
    <xf numFmtId="0" fontId="5" fillId="0" borderId="2" xfId="0" applyFont="1" applyBorder="1" applyAlignment="1">
      <alignment horizontal="center" vertical="top" wrapText="1"/>
    </xf>
    <xf numFmtId="15" fontId="5" fillId="0" borderId="2" xfId="0" applyNumberFormat="1" applyFont="1" applyBorder="1" applyAlignment="1">
      <alignment horizontal="center" vertical="top" wrapText="1"/>
    </xf>
    <xf numFmtId="0" fontId="5" fillId="0" borderId="2" xfId="0" applyFont="1" applyBorder="1" applyAlignment="1">
      <alignment horizontal="left" vertical="top" wrapText="1"/>
    </xf>
    <xf numFmtId="0" fontId="5" fillId="0" borderId="2" xfId="0" applyFont="1" applyBorder="1" applyAlignment="1">
      <alignment vertical="top" wrapText="1"/>
    </xf>
    <xf numFmtId="49" fontId="9" fillId="0" borderId="1" xfId="0" applyNumberFormat="1" applyFont="1" applyBorder="1" applyProtection="1">
      <protection locked="0"/>
    </xf>
    <xf numFmtId="49" fontId="9" fillId="0" borderId="1" xfId="0" applyNumberFormat="1" applyFont="1" applyBorder="1" applyAlignment="1" applyProtection="1">
      <alignment vertical="top"/>
      <protection locked="0"/>
    </xf>
    <xf numFmtId="49" fontId="15" fillId="0" borderId="0" xfId="0" applyNumberFormat="1" applyFont="1" applyBorder="1" applyProtection="1">
      <protection locked="0"/>
    </xf>
    <xf numFmtId="49" fontId="15" fillId="0" borderId="0" xfId="0" applyNumberFormat="1" applyFont="1" applyProtection="1">
      <protection locked="0"/>
    </xf>
    <xf numFmtId="0" fontId="9" fillId="0" borderId="1" xfId="0" applyFont="1" applyBorder="1"/>
    <xf numFmtId="0" fontId="9" fillId="0" borderId="1" xfId="0" applyFont="1" applyBorder="1" applyAlignment="1">
      <alignment vertical="top" wrapText="1"/>
    </xf>
    <xf numFmtId="0" fontId="9" fillId="0" borderId="1" xfId="0" applyFont="1" applyBorder="1" applyAlignment="1">
      <alignment wrapText="1"/>
    </xf>
    <xf numFmtId="0" fontId="9" fillId="0" borderId="1" xfId="0" applyFont="1" applyBorder="1" applyAlignment="1">
      <alignment horizontal="left" vertical="top" wrapText="1"/>
    </xf>
    <xf numFmtId="0" fontId="9" fillId="0" borderId="2" xfId="0" applyFont="1" applyBorder="1"/>
    <xf numFmtId="0" fontId="3" fillId="2" borderId="1" xfId="1" applyFont="1" applyFill="1" applyBorder="1" applyAlignment="1">
      <alignment horizontal="center" vertical="center"/>
    </xf>
    <xf numFmtId="49" fontId="15" fillId="0" borderId="1" xfId="0" applyNumberFormat="1" applyFont="1" applyBorder="1" applyProtection="1">
      <protection locked="0"/>
    </xf>
    <xf numFmtId="164" fontId="16" fillId="0" borderId="1" xfId="0" applyNumberFormat="1" applyFont="1" applyBorder="1"/>
    <xf numFmtId="164" fontId="17" fillId="0" borderId="1" xfId="0" applyNumberFormat="1" applyFont="1" applyBorder="1"/>
    <xf numFmtId="165" fontId="17" fillId="0" borderId="1" xfId="0" applyNumberFormat="1" applyFont="1" applyBorder="1"/>
    <xf numFmtId="164" fontId="17" fillId="0" borderId="3" xfId="0" applyNumberFormat="1" applyFont="1" applyBorder="1"/>
    <xf numFmtId="165" fontId="3" fillId="0" borderId="1" xfId="0" applyNumberFormat="1" applyFont="1" applyBorder="1" applyAlignment="1">
      <alignment horizontal="right" vertical="top" wrapText="1"/>
    </xf>
  </cellXfs>
  <cellStyles count="4">
    <cellStyle name="Валута 2" xfId="2"/>
    <cellStyle name="Нормален" xfId="0" builtinId="0"/>
    <cellStyle name="Нормален 2" xfId="1"/>
    <cellStyle name="Нормален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5"/>
  <sheetViews>
    <sheetView tabSelected="1" topLeftCell="A16" zoomScaleNormal="100" workbookViewId="0">
      <selection activeCell="A16" sqref="A16"/>
    </sheetView>
  </sheetViews>
  <sheetFormatPr defaultRowHeight="15" x14ac:dyDescent="0.25"/>
  <cols>
    <col min="1" max="1" width="21.7109375" customWidth="1"/>
    <col min="2" max="2" width="13.85546875" style="59" customWidth="1"/>
    <col min="3" max="3" width="38.140625" customWidth="1"/>
    <col min="4" max="4" width="17.42578125" customWidth="1"/>
    <col min="5" max="5" width="15.140625" style="40" customWidth="1"/>
    <col min="6" max="6" width="8.85546875" style="40"/>
  </cols>
  <sheetData>
    <row r="1" spans="1:6" ht="25.5" x14ac:dyDescent="0.25">
      <c r="A1" s="24" t="s">
        <v>0</v>
      </c>
      <c r="B1" s="25" t="s">
        <v>1</v>
      </c>
      <c r="C1" s="26" t="s">
        <v>2</v>
      </c>
      <c r="D1" s="48" t="s">
        <v>3</v>
      </c>
      <c r="E1" s="27"/>
    </row>
    <row r="2" spans="1:6" x14ac:dyDescent="0.25">
      <c r="A2" s="24"/>
      <c r="B2" s="25"/>
      <c r="C2" s="26" t="s">
        <v>12</v>
      </c>
      <c r="D2" s="48"/>
      <c r="E2" s="27"/>
    </row>
    <row r="3" spans="1:6" ht="68.45" customHeight="1" x14ac:dyDescent="0.25">
      <c r="A3" s="6" t="s">
        <v>11</v>
      </c>
      <c r="B3" s="3" t="s">
        <v>4</v>
      </c>
      <c r="C3" s="4" t="s">
        <v>5</v>
      </c>
      <c r="D3" s="49" t="s">
        <v>6</v>
      </c>
      <c r="E3" s="22">
        <v>350</v>
      </c>
    </row>
    <row r="4" spans="1:6" ht="14.45" hidden="1" x14ac:dyDescent="0.3">
      <c r="A4" s="2"/>
      <c r="B4" s="56"/>
      <c r="C4" s="60"/>
      <c r="D4" s="64"/>
      <c r="E4" s="39"/>
    </row>
    <row r="5" spans="1:6" ht="81.599999999999994" customHeight="1" x14ac:dyDescent="0.25">
      <c r="A5" s="6" t="s">
        <v>13</v>
      </c>
      <c r="B5" s="3" t="s">
        <v>10</v>
      </c>
      <c r="C5" s="4" t="s">
        <v>7</v>
      </c>
      <c r="D5" s="49" t="s">
        <v>6</v>
      </c>
      <c r="E5" s="22">
        <v>350</v>
      </c>
    </row>
    <row r="6" spans="1:6" ht="79.150000000000006" customHeight="1" x14ac:dyDescent="0.25">
      <c r="A6" s="6" t="s">
        <v>17</v>
      </c>
      <c r="B6" s="3" t="s">
        <v>18</v>
      </c>
      <c r="C6" s="4" t="s">
        <v>8</v>
      </c>
      <c r="D6" s="50" t="s">
        <v>9</v>
      </c>
      <c r="E6" s="22">
        <v>350</v>
      </c>
    </row>
    <row r="7" spans="1:6" ht="66" customHeight="1" x14ac:dyDescent="0.25">
      <c r="A7" s="6" t="s">
        <v>14</v>
      </c>
      <c r="B7" s="5" t="s">
        <v>15</v>
      </c>
      <c r="C7" s="4" t="s">
        <v>16</v>
      </c>
      <c r="D7" s="49" t="s">
        <v>30</v>
      </c>
      <c r="E7" s="22">
        <v>350</v>
      </c>
    </row>
    <row r="8" spans="1:6" ht="147" customHeight="1" x14ac:dyDescent="0.25">
      <c r="A8" s="6" t="s">
        <v>19</v>
      </c>
      <c r="B8" s="5" t="s">
        <v>20</v>
      </c>
      <c r="C8" s="4" t="s">
        <v>21</v>
      </c>
      <c r="D8" s="49" t="s">
        <v>31</v>
      </c>
      <c r="E8" s="22">
        <v>1000</v>
      </c>
    </row>
    <row r="9" spans="1:6" ht="59.45" customHeight="1" x14ac:dyDescent="0.25">
      <c r="A9" s="6" t="s">
        <v>22</v>
      </c>
      <c r="B9" s="5" t="s">
        <v>33</v>
      </c>
      <c r="C9" s="4" t="s">
        <v>23</v>
      </c>
      <c r="D9" s="49" t="s">
        <v>32</v>
      </c>
      <c r="E9" s="22">
        <v>4000</v>
      </c>
    </row>
    <row r="10" spans="1:6" ht="73.150000000000006" customHeight="1" x14ac:dyDescent="0.25">
      <c r="A10" s="6" t="s">
        <v>52</v>
      </c>
      <c r="B10" s="5" t="s">
        <v>54</v>
      </c>
      <c r="C10" s="4" t="s">
        <v>270</v>
      </c>
      <c r="D10" s="50" t="s">
        <v>53</v>
      </c>
      <c r="E10" s="23">
        <v>1500</v>
      </c>
    </row>
    <row r="11" spans="1:6" ht="200.45" customHeight="1" x14ac:dyDescent="0.25">
      <c r="A11" s="6" t="s">
        <v>24</v>
      </c>
      <c r="B11" s="5" t="s">
        <v>25</v>
      </c>
      <c r="C11" s="4" t="s">
        <v>26</v>
      </c>
      <c r="D11" s="50" t="s">
        <v>27</v>
      </c>
      <c r="E11" s="22">
        <v>2000</v>
      </c>
    </row>
    <row r="12" spans="1:6" s="8" customFormat="1" ht="122.45" customHeight="1" x14ac:dyDescent="0.2">
      <c r="A12" s="6" t="s">
        <v>36</v>
      </c>
      <c r="B12" s="57" t="s">
        <v>39</v>
      </c>
      <c r="C12" s="4" t="s">
        <v>37</v>
      </c>
      <c r="D12" s="50" t="s">
        <v>38</v>
      </c>
      <c r="E12" s="22">
        <v>1000</v>
      </c>
      <c r="F12" s="41"/>
    </row>
    <row r="13" spans="1:6" ht="74.45" customHeight="1" x14ac:dyDescent="0.25">
      <c r="A13" s="6" t="s">
        <v>40</v>
      </c>
      <c r="B13" s="5" t="s">
        <v>41</v>
      </c>
      <c r="C13" s="4" t="s">
        <v>42</v>
      </c>
      <c r="D13" s="50" t="s">
        <v>43</v>
      </c>
      <c r="E13" s="22">
        <v>350</v>
      </c>
    </row>
    <row r="14" spans="1:6" ht="84" customHeight="1" x14ac:dyDescent="0.25">
      <c r="A14" s="6" t="s">
        <v>44</v>
      </c>
      <c r="B14" s="9" t="s">
        <v>45</v>
      </c>
      <c r="C14" s="5" t="s">
        <v>46</v>
      </c>
      <c r="D14" s="50" t="s">
        <v>47</v>
      </c>
      <c r="E14" s="22">
        <v>350</v>
      </c>
    </row>
    <row r="15" spans="1:6" s="8" customFormat="1" ht="135.6" customHeight="1" x14ac:dyDescent="0.2">
      <c r="A15" s="6" t="s">
        <v>48</v>
      </c>
      <c r="B15" s="5" t="s">
        <v>49</v>
      </c>
      <c r="C15" s="4" t="s">
        <v>50</v>
      </c>
      <c r="D15" s="50" t="s">
        <v>51</v>
      </c>
      <c r="E15" s="23">
        <v>6000</v>
      </c>
      <c r="F15" s="41"/>
    </row>
    <row r="16" spans="1:6" s="8" customFormat="1" ht="162.6" customHeight="1" x14ac:dyDescent="0.2">
      <c r="A16" s="6" t="s">
        <v>55</v>
      </c>
      <c r="B16" s="10" t="s">
        <v>271</v>
      </c>
      <c r="C16" s="4" t="s">
        <v>57</v>
      </c>
      <c r="D16" s="49" t="s">
        <v>56</v>
      </c>
      <c r="E16" s="22">
        <v>4400</v>
      </c>
      <c r="F16" s="41"/>
    </row>
    <row r="17" spans="1:51" s="8" customFormat="1" ht="102" x14ac:dyDescent="0.2">
      <c r="A17" s="6" t="s">
        <v>58</v>
      </c>
      <c r="B17" s="11" t="s">
        <v>60</v>
      </c>
      <c r="C17" s="5" t="s">
        <v>59</v>
      </c>
      <c r="D17" s="49" t="s">
        <v>6</v>
      </c>
      <c r="E17" s="23">
        <v>1000</v>
      </c>
      <c r="F17" s="42"/>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row>
    <row r="18" spans="1:51" s="8" customFormat="1" ht="12.75" x14ac:dyDescent="0.2">
      <c r="A18" s="6"/>
      <c r="B18" s="11"/>
      <c r="C18" s="5"/>
      <c r="D18" s="49"/>
      <c r="E18" s="23">
        <f>SUM(E3:E17)</f>
        <v>23000</v>
      </c>
      <c r="F18" s="42"/>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row>
    <row r="19" spans="1:51" s="19" customFormat="1" ht="96" customHeight="1" x14ac:dyDescent="0.2">
      <c r="A19" s="17"/>
      <c r="B19" s="17"/>
      <c r="C19" s="18" t="s">
        <v>88</v>
      </c>
      <c r="D19" s="51"/>
      <c r="E19" s="29"/>
      <c r="F19" s="43"/>
    </row>
    <row r="20" spans="1:51" ht="140.25" x14ac:dyDescent="0.25">
      <c r="A20" s="20" t="s">
        <v>94</v>
      </c>
      <c r="B20" s="12" t="s">
        <v>280</v>
      </c>
      <c r="C20" s="32" t="s">
        <v>266</v>
      </c>
      <c r="D20" s="52" t="s">
        <v>146</v>
      </c>
      <c r="E20" s="30">
        <v>20000</v>
      </c>
    </row>
    <row r="21" spans="1:51" ht="153" customHeight="1" x14ac:dyDescent="0.25">
      <c r="A21" s="20" t="s">
        <v>108</v>
      </c>
      <c r="B21" s="33" t="s">
        <v>246</v>
      </c>
      <c r="C21" s="61" t="s">
        <v>245</v>
      </c>
      <c r="D21" s="52" t="s">
        <v>158</v>
      </c>
      <c r="E21" s="30">
        <v>2000</v>
      </c>
    </row>
    <row r="22" spans="1:51" ht="102" x14ac:dyDescent="0.25">
      <c r="A22" s="20" t="s">
        <v>317</v>
      </c>
      <c r="B22" s="57" t="s">
        <v>188</v>
      </c>
      <c r="C22" s="13" t="s">
        <v>319</v>
      </c>
      <c r="D22" s="52" t="s">
        <v>318</v>
      </c>
      <c r="E22" s="30">
        <v>8000</v>
      </c>
    </row>
    <row r="23" spans="1:51" ht="76.5" x14ac:dyDescent="0.25">
      <c r="A23" s="20" t="s">
        <v>121</v>
      </c>
      <c r="B23" s="33" t="s">
        <v>225</v>
      </c>
      <c r="C23" s="61" t="s">
        <v>226</v>
      </c>
      <c r="D23" s="52" t="s">
        <v>167</v>
      </c>
      <c r="E23" s="30">
        <v>3000</v>
      </c>
    </row>
    <row r="24" spans="1:51" ht="84.6" customHeight="1" x14ac:dyDescent="0.25">
      <c r="A24" s="20" t="s">
        <v>97</v>
      </c>
      <c r="B24" s="33" t="s">
        <v>260</v>
      </c>
      <c r="C24" s="61" t="s">
        <v>282</v>
      </c>
      <c r="D24" s="52" t="s">
        <v>149</v>
      </c>
      <c r="E24" s="30">
        <v>1300</v>
      </c>
    </row>
    <row r="25" spans="1:51" ht="76.5" x14ac:dyDescent="0.25">
      <c r="A25" s="20" t="s">
        <v>106</v>
      </c>
      <c r="B25" s="33" t="s">
        <v>249</v>
      </c>
      <c r="C25" s="13" t="s">
        <v>289</v>
      </c>
      <c r="D25" s="52" t="s">
        <v>157</v>
      </c>
      <c r="E25" s="30">
        <v>0</v>
      </c>
    </row>
    <row r="26" spans="1:51" ht="76.5" x14ac:dyDescent="0.25">
      <c r="A26" s="20" t="s">
        <v>142</v>
      </c>
      <c r="B26" s="5" t="s">
        <v>195</v>
      </c>
      <c r="C26" s="61" t="s">
        <v>306</v>
      </c>
      <c r="D26" s="52" t="s">
        <v>180</v>
      </c>
      <c r="E26" s="30">
        <v>3000</v>
      </c>
    </row>
    <row r="27" spans="1:51" ht="63.75" x14ac:dyDescent="0.25">
      <c r="A27" s="20" t="s">
        <v>98</v>
      </c>
      <c r="B27" s="33" t="s">
        <v>259</v>
      </c>
      <c r="C27" s="13" t="s">
        <v>190</v>
      </c>
      <c r="D27" s="52" t="s">
        <v>150</v>
      </c>
      <c r="E27" s="30">
        <v>5000</v>
      </c>
    </row>
    <row r="28" spans="1:51" ht="89.25" x14ac:dyDescent="0.25">
      <c r="A28" s="20" t="s">
        <v>118</v>
      </c>
      <c r="B28" s="33" t="s">
        <v>231</v>
      </c>
      <c r="C28" s="61" t="s">
        <v>232</v>
      </c>
      <c r="D28" s="52" t="s">
        <v>164</v>
      </c>
      <c r="E28" s="30">
        <v>5000</v>
      </c>
    </row>
    <row r="29" spans="1:51" ht="76.5" x14ac:dyDescent="0.25">
      <c r="A29" s="20" t="s">
        <v>144</v>
      </c>
      <c r="B29" s="5" t="s">
        <v>193</v>
      </c>
      <c r="C29" s="13" t="s">
        <v>308</v>
      </c>
      <c r="D29" s="52" t="s">
        <v>181</v>
      </c>
      <c r="E29" s="30">
        <v>15000</v>
      </c>
    </row>
    <row r="30" spans="1:51" ht="127.5" x14ac:dyDescent="0.25">
      <c r="A30" s="20" t="s">
        <v>129</v>
      </c>
      <c r="B30" s="33" t="s">
        <v>211</v>
      </c>
      <c r="C30" s="61" t="s">
        <v>298</v>
      </c>
      <c r="D30" s="52" t="s">
        <v>172</v>
      </c>
      <c r="E30" s="30">
        <v>10000</v>
      </c>
    </row>
    <row r="31" spans="1:51" ht="102" x14ac:dyDescent="0.25">
      <c r="A31" s="20" t="s">
        <v>123</v>
      </c>
      <c r="B31" s="33" t="s">
        <v>222</v>
      </c>
      <c r="C31" s="61" t="s">
        <v>297</v>
      </c>
      <c r="D31" s="52" t="s">
        <v>168</v>
      </c>
      <c r="E31" s="30">
        <v>2000</v>
      </c>
    </row>
    <row r="32" spans="1:51" ht="89.25" x14ac:dyDescent="0.25">
      <c r="A32" s="20" t="s">
        <v>145</v>
      </c>
      <c r="B32" s="12" t="s">
        <v>192</v>
      </c>
      <c r="C32" s="13" t="s">
        <v>191</v>
      </c>
      <c r="D32" s="53" t="s">
        <v>182</v>
      </c>
      <c r="E32" s="30">
        <v>0</v>
      </c>
    </row>
    <row r="33" spans="1:7" ht="70.150000000000006" customHeight="1" x14ac:dyDescent="0.25">
      <c r="A33" s="20" t="s">
        <v>124</v>
      </c>
      <c r="B33" s="33" t="s">
        <v>221</v>
      </c>
      <c r="C33" s="13" t="s">
        <v>189</v>
      </c>
      <c r="D33" s="52" t="s">
        <v>169</v>
      </c>
      <c r="E33" s="30">
        <v>5000</v>
      </c>
    </row>
    <row r="34" spans="1:7" ht="102" x14ac:dyDescent="0.25">
      <c r="A34" s="20" t="s">
        <v>134</v>
      </c>
      <c r="B34" s="33" t="s">
        <v>205</v>
      </c>
      <c r="C34" s="12" t="s">
        <v>302</v>
      </c>
      <c r="D34" s="52" t="s">
        <v>175</v>
      </c>
      <c r="E34" s="30">
        <v>3000</v>
      </c>
    </row>
    <row r="35" spans="1:7" ht="115.15" customHeight="1" x14ac:dyDescent="0.25">
      <c r="A35" s="20" t="s">
        <v>122</v>
      </c>
      <c r="B35" s="33" t="s">
        <v>223</v>
      </c>
      <c r="C35" s="61" t="s">
        <v>224</v>
      </c>
      <c r="D35" s="52" t="s">
        <v>168</v>
      </c>
      <c r="E35" s="30">
        <v>3000</v>
      </c>
    </row>
    <row r="36" spans="1:7" ht="89.25" x14ac:dyDescent="0.25">
      <c r="A36" s="20" t="s">
        <v>119</v>
      </c>
      <c r="B36" s="34" t="s">
        <v>229</v>
      </c>
      <c r="C36" s="61" t="s">
        <v>230</v>
      </c>
      <c r="D36" s="21" t="s">
        <v>165</v>
      </c>
      <c r="E36" s="30">
        <v>1000</v>
      </c>
      <c r="F36" s="44"/>
      <c r="G36" s="40"/>
    </row>
    <row r="37" spans="1:7" ht="153" x14ac:dyDescent="0.25">
      <c r="A37" s="20" t="s">
        <v>110</v>
      </c>
      <c r="B37" s="33" t="s">
        <v>242</v>
      </c>
      <c r="C37" s="16" t="s">
        <v>290</v>
      </c>
      <c r="D37" s="52" t="s">
        <v>241</v>
      </c>
      <c r="E37" s="71">
        <v>10000</v>
      </c>
    </row>
    <row r="38" spans="1:7" ht="102" x14ac:dyDescent="0.25">
      <c r="A38" s="20" t="s">
        <v>140</v>
      </c>
      <c r="B38" s="5" t="s">
        <v>197</v>
      </c>
      <c r="C38" s="13" t="s">
        <v>304</v>
      </c>
      <c r="D38" s="52" t="s">
        <v>178</v>
      </c>
      <c r="E38" s="30">
        <v>30000</v>
      </c>
    </row>
    <row r="39" spans="1:7" ht="127.5" x14ac:dyDescent="0.25">
      <c r="A39" s="20" t="s">
        <v>284</v>
      </c>
      <c r="B39" s="33" t="s">
        <v>285</v>
      </c>
      <c r="C39" s="61" t="s">
        <v>255</v>
      </c>
      <c r="D39" s="52" t="s">
        <v>153</v>
      </c>
      <c r="E39" s="30">
        <v>2000</v>
      </c>
    </row>
    <row r="40" spans="1:7" ht="76.5" x14ac:dyDescent="0.25">
      <c r="A40" s="20" t="s">
        <v>113</v>
      </c>
      <c r="B40" s="33" t="s">
        <v>237</v>
      </c>
      <c r="C40" s="61" t="s">
        <v>292</v>
      </c>
      <c r="D40" s="52" t="s">
        <v>161</v>
      </c>
      <c r="E40" s="30">
        <v>6000</v>
      </c>
    </row>
    <row r="41" spans="1:7" ht="89.25" x14ac:dyDescent="0.25">
      <c r="A41" s="20" t="s">
        <v>131</v>
      </c>
      <c r="B41" s="33" t="s">
        <v>208</v>
      </c>
      <c r="C41" s="13" t="s">
        <v>300</v>
      </c>
      <c r="D41" s="52" t="s">
        <v>173</v>
      </c>
      <c r="E41" s="30">
        <v>8000</v>
      </c>
    </row>
    <row r="42" spans="1:7" ht="89.25" x14ac:dyDescent="0.25">
      <c r="A42" s="20" t="s">
        <v>104</v>
      </c>
      <c r="B42" s="33" t="s">
        <v>252</v>
      </c>
      <c r="C42" s="61" t="s">
        <v>288</v>
      </c>
      <c r="D42" s="52" t="s">
        <v>156</v>
      </c>
      <c r="E42" s="30">
        <v>1500</v>
      </c>
    </row>
    <row r="43" spans="1:7" ht="51" x14ac:dyDescent="0.25">
      <c r="A43" s="20" t="s">
        <v>107</v>
      </c>
      <c r="B43" s="33" t="s">
        <v>248</v>
      </c>
      <c r="C43" s="13" t="s">
        <v>186</v>
      </c>
      <c r="D43" s="52" t="s">
        <v>157</v>
      </c>
      <c r="E43" s="71">
        <v>8000</v>
      </c>
    </row>
    <row r="44" spans="1:7" ht="180.6" customHeight="1" x14ac:dyDescent="0.25">
      <c r="A44" s="20" t="s">
        <v>95</v>
      </c>
      <c r="B44" s="33" t="s">
        <v>265</v>
      </c>
      <c r="C44" s="13" t="s">
        <v>269</v>
      </c>
      <c r="D44" s="52" t="s">
        <v>147</v>
      </c>
      <c r="E44" s="30">
        <v>35000</v>
      </c>
    </row>
    <row r="45" spans="1:7" ht="76.5" x14ac:dyDescent="0.25">
      <c r="A45" s="20" t="s">
        <v>130</v>
      </c>
      <c r="B45" s="33" t="s">
        <v>210</v>
      </c>
      <c r="C45" s="61" t="s">
        <v>299</v>
      </c>
      <c r="D45" s="52" t="s">
        <v>172</v>
      </c>
      <c r="E45" s="30">
        <v>5000</v>
      </c>
    </row>
    <row r="46" spans="1:7" ht="204" x14ac:dyDescent="0.25">
      <c r="A46" s="20" t="s">
        <v>120</v>
      </c>
      <c r="B46" s="33" t="s">
        <v>228</v>
      </c>
      <c r="C46" s="12" t="s">
        <v>227</v>
      </c>
      <c r="D46" s="52" t="s">
        <v>166</v>
      </c>
      <c r="E46" s="30">
        <v>5000</v>
      </c>
    </row>
    <row r="47" spans="1:7" ht="76.5" x14ac:dyDescent="0.25">
      <c r="A47" s="20" t="s">
        <v>127</v>
      </c>
      <c r="B47" s="33" t="s">
        <v>214</v>
      </c>
      <c r="C47" s="61" t="s">
        <v>215</v>
      </c>
      <c r="D47" s="52" t="s">
        <v>171</v>
      </c>
      <c r="E47" s="30">
        <v>1400</v>
      </c>
    </row>
    <row r="48" spans="1:7" ht="140.25" x14ac:dyDescent="0.25">
      <c r="A48" s="20" t="s">
        <v>137</v>
      </c>
      <c r="B48" s="33" t="s">
        <v>201</v>
      </c>
      <c r="C48" s="61" t="s">
        <v>202</v>
      </c>
      <c r="D48" s="52" t="s">
        <v>176</v>
      </c>
      <c r="E48" s="30">
        <v>10000</v>
      </c>
    </row>
    <row r="49" spans="1:5" ht="140.25" x14ac:dyDescent="0.25">
      <c r="A49" s="20" t="s">
        <v>102</v>
      </c>
      <c r="B49" s="33" t="s">
        <v>254</v>
      </c>
      <c r="C49" s="13" t="s">
        <v>286</v>
      </c>
      <c r="D49" s="52" t="s">
        <v>154</v>
      </c>
      <c r="E49" s="30">
        <v>35000</v>
      </c>
    </row>
    <row r="50" spans="1:5" ht="204" x14ac:dyDescent="0.25">
      <c r="A50" s="20" t="s">
        <v>112</v>
      </c>
      <c r="B50" s="33" t="s">
        <v>239</v>
      </c>
      <c r="C50" s="13" t="s">
        <v>238</v>
      </c>
      <c r="D50" s="52" t="s">
        <v>160</v>
      </c>
      <c r="E50" s="30">
        <v>25000</v>
      </c>
    </row>
    <row r="51" spans="1:5" ht="114.75" x14ac:dyDescent="0.25">
      <c r="A51" s="20" t="s">
        <v>139</v>
      </c>
      <c r="B51" s="5" t="s">
        <v>313</v>
      </c>
      <c r="C51" s="13" t="s">
        <v>198</v>
      </c>
      <c r="D51" s="52" t="s">
        <v>178</v>
      </c>
      <c r="E51" s="30">
        <v>16000</v>
      </c>
    </row>
    <row r="52" spans="1:5" ht="102.75" x14ac:dyDescent="0.25">
      <c r="A52" s="20" t="s">
        <v>133</v>
      </c>
      <c r="B52" s="33" t="s">
        <v>314</v>
      </c>
      <c r="C52" s="62" t="s">
        <v>206</v>
      </c>
      <c r="D52" s="52" t="s">
        <v>174</v>
      </c>
      <c r="E52" s="30">
        <v>4000</v>
      </c>
    </row>
    <row r="53" spans="1:5" ht="165.75" x14ac:dyDescent="0.25">
      <c r="A53" s="20" t="s">
        <v>100</v>
      </c>
      <c r="B53" s="33" t="s">
        <v>257</v>
      </c>
      <c r="C53" s="16" t="s">
        <v>184</v>
      </c>
      <c r="D53" s="52" t="s">
        <v>151</v>
      </c>
      <c r="E53" s="30">
        <v>10000</v>
      </c>
    </row>
    <row r="54" spans="1:5" ht="216.75" x14ac:dyDescent="0.25">
      <c r="A54" s="20" t="s">
        <v>115</v>
      </c>
      <c r="B54" s="33" t="s">
        <v>235</v>
      </c>
      <c r="C54" s="13" t="s">
        <v>234</v>
      </c>
      <c r="D54" s="52" t="s">
        <v>163</v>
      </c>
      <c r="E54" s="30">
        <v>99000</v>
      </c>
    </row>
    <row r="55" spans="1:5" ht="165.75" x14ac:dyDescent="0.25">
      <c r="A55" s="20" t="s">
        <v>135</v>
      </c>
      <c r="B55" s="33" t="s">
        <v>204</v>
      </c>
      <c r="C55" s="31" t="s">
        <v>187</v>
      </c>
      <c r="D55" s="52" t="s">
        <v>175</v>
      </c>
      <c r="E55" s="30">
        <v>12000</v>
      </c>
    </row>
    <row r="56" spans="1:5" ht="89.25" x14ac:dyDescent="0.25">
      <c r="A56" s="20" t="s">
        <v>141</v>
      </c>
      <c r="B56" s="5" t="s">
        <v>196</v>
      </c>
      <c r="C56" s="61" t="s">
        <v>305</v>
      </c>
      <c r="D56" s="52" t="s">
        <v>179</v>
      </c>
      <c r="E56" s="30">
        <v>0</v>
      </c>
    </row>
    <row r="57" spans="1:5" ht="102" x14ac:dyDescent="0.25">
      <c r="A57" s="20" t="s">
        <v>103</v>
      </c>
      <c r="B57" s="33" t="s">
        <v>287</v>
      </c>
      <c r="C57" s="61" t="s">
        <v>253</v>
      </c>
      <c r="D57" s="52" t="s">
        <v>155</v>
      </c>
      <c r="E57" s="30">
        <v>4000</v>
      </c>
    </row>
    <row r="58" spans="1:5" ht="127.5" x14ac:dyDescent="0.25">
      <c r="A58" s="20" t="s">
        <v>101</v>
      </c>
      <c r="B58" s="33" t="s">
        <v>256</v>
      </c>
      <c r="C58" s="13" t="s">
        <v>283</v>
      </c>
      <c r="D58" s="52" t="s">
        <v>152</v>
      </c>
      <c r="E58" s="30">
        <v>80000</v>
      </c>
    </row>
    <row r="59" spans="1:5" ht="63.75" x14ac:dyDescent="0.25">
      <c r="A59" s="20" t="s">
        <v>311</v>
      </c>
      <c r="B59" s="33" t="s">
        <v>312</v>
      </c>
      <c r="C59" s="13" t="s">
        <v>190</v>
      </c>
      <c r="D59" s="52" t="s">
        <v>150</v>
      </c>
      <c r="E59" s="30">
        <v>5000</v>
      </c>
    </row>
    <row r="60" spans="1:5" ht="89.25" x14ac:dyDescent="0.25">
      <c r="A60" s="20" t="s">
        <v>132</v>
      </c>
      <c r="B60" s="33" t="s">
        <v>207</v>
      </c>
      <c r="C60" s="13" t="s">
        <v>301</v>
      </c>
      <c r="D60" s="52" t="s">
        <v>173</v>
      </c>
      <c r="E60" s="30">
        <v>8000</v>
      </c>
    </row>
    <row r="61" spans="1:5" ht="102" x14ac:dyDescent="0.25">
      <c r="A61" s="20" t="s">
        <v>183</v>
      </c>
      <c r="B61" s="33" t="s">
        <v>218</v>
      </c>
      <c r="C61" s="61" t="s">
        <v>296</v>
      </c>
      <c r="D61" s="52" t="s">
        <v>209</v>
      </c>
      <c r="E61" s="30">
        <v>25000</v>
      </c>
    </row>
    <row r="62" spans="1:5" ht="241.9" customHeight="1" x14ac:dyDescent="0.25">
      <c r="A62" s="20" t="s">
        <v>99</v>
      </c>
      <c r="B62" s="33" t="s">
        <v>258</v>
      </c>
      <c r="C62" s="16" t="s">
        <v>185</v>
      </c>
      <c r="D62" s="52" t="s">
        <v>151</v>
      </c>
      <c r="E62" s="30">
        <v>50000</v>
      </c>
    </row>
    <row r="63" spans="1:5" ht="204" x14ac:dyDescent="0.25">
      <c r="A63" s="20" t="s">
        <v>125</v>
      </c>
      <c r="B63" s="33" t="s">
        <v>220</v>
      </c>
      <c r="C63" s="13" t="s">
        <v>219</v>
      </c>
      <c r="D63" s="52" t="s">
        <v>169</v>
      </c>
      <c r="E63" s="30">
        <v>35000</v>
      </c>
    </row>
    <row r="64" spans="1:5" ht="114.75" x14ac:dyDescent="0.25">
      <c r="A64" s="20" t="s">
        <v>136</v>
      </c>
      <c r="B64" s="33" t="s">
        <v>203</v>
      </c>
      <c r="C64" s="16" t="s">
        <v>303</v>
      </c>
      <c r="D64" s="52" t="s">
        <v>175</v>
      </c>
      <c r="E64" s="30">
        <v>8000</v>
      </c>
    </row>
    <row r="65" spans="1:51" ht="127.5" x14ac:dyDescent="0.25">
      <c r="A65" s="20" t="s">
        <v>126</v>
      </c>
      <c r="B65" s="33" t="s">
        <v>217</v>
      </c>
      <c r="C65" s="61" t="s">
        <v>216</v>
      </c>
      <c r="D65" s="52" t="s">
        <v>170</v>
      </c>
      <c r="E65" s="30">
        <v>3000</v>
      </c>
    </row>
    <row r="66" spans="1:51" ht="140.25" x14ac:dyDescent="0.25">
      <c r="A66" s="20" t="s">
        <v>116</v>
      </c>
      <c r="B66" s="33" t="s">
        <v>316</v>
      </c>
      <c r="C66" s="13" t="s">
        <v>294</v>
      </c>
      <c r="D66" s="52" t="s">
        <v>163</v>
      </c>
      <c r="E66" s="30">
        <v>89000</v>
      </c>
    </row>
    <row r="67" spans="1:51" ht="129" customHeight="1" x14ac:dyDescent="0.25">
      <c r="A67" s="20" t="s">
        <v>111</v>
      </c>
      <c r="B67" s="33" t="s">
        <v>240</v>
      </c>
      <c r="C67" s="61" t="s">
        <v>291</v>
      </c>
      <c r="D67" s="52" t="s">
        <v>247</v>
      </c>
      <c r="E67" s="30">
        <v>4000</v>
      </c>
    </row>
    <row r="68" spans="1:51" ht="139.15" customHeight="1" x14ac:dyDescent="0.25">
      <c r="A68" s="20" t="s">
        <v>138</v>
      </c>
      <c r="B68" s="5" t="s">
        <v>200</v>
      </c>
      <c r="C68" s="61" t="s">
        <v>199</v>
      </c>
      <c r="D68" s="52" t="s">
        <v>177</v>
      </c>
      <c r="E68" s="30">
        <v>18000</v>
      </c>
    </row>
    <row r="69" spans="1:51" ht="70.900000000000006" customHeight="1" x14ac:dyDescent="0.25">
      <c r="A69" s="20" t="s">
        <v>96</v>
      </c>
      <c r="B69" s="33" t="s">
        <v>261</v>
      </c>
      <c r="C69" s="16" t="s">
        <v>262</v>
      </c>
      <c r="D69" s="52" t="s">
        <v>148</v>
      </c>
      <c r="E69" s="30">
        <v>4000</v>
      </c>
    </row>
    <row r="70" spans="1:51" ht="102" x14ac:dyDescent="0.25">
      <c r="A70" s="20" t="s">
        <v>114</v>
      </c>
      <c r="B70" s="33" t="s">
        <v>236</v>
      </c>
      <c r="C70" s="61" t="s">
        <v>293</v>
      </c>
      <c r="D70" s="52" t="s">
        <v>162</v>
      </c>
      <c r="E70" s="30">
        <v>3000</v>
      </c>
    </row>
    <row r="71" spans="1:51" ht="112.15" customHeight="1" x14ac:dyDescent="0.25">
      <c r="A71" s="20" t="s">
        <v>117</v>
      </c>
      <c r="B71" s="33" t="s">
        <v>233</v>
      </c>
      <c r="C71" s="13" t="s">
        <v>295</v>
      </c>
      <c r="D71" s="52" t="s">
        <v>163</v>
      </c>
      <c r="E71" s="30">
        <v>99000</v>
      </c>
    </row>
    <row r="72" spans="1:51" ht="93" customHeight="1" x14ac:dyDescent="0.25">
      <c r="A72" s="20" t="s">
        <v>264</v>
      </c>
      <c r="B72" s="33" t="s">
        <v>263</v>
      </c>
      <c r="C72" s="61" t="s">
        <v>281</v>
      </c>
      <c r="D72" s="52" t="s">
        <v>148</v>
      </c>
      <c r="E72" s="30">
        <v>4000</v>
      </c>
    </row>
    <row r="73" spans="1:51" ht="75" customHeight="1" x14ac:dyDescent="0.25">
      <c r="A73" s="20" t="s">
        <v>128</v>
      </c>
      <c r="B73" s="33" t="s">
        <v>212</v>
      </c>
      <c r="C73" s="61" t="s">
        <v>213</v>
      </c>
      <c r="D73" s="52" t="s">
        <v>171</v>
      </c>
      <c r="E73" s="30">
        <v>1500</v>
      </c>
    </row>
    <row r="74" spans="1:51" ht="102" x14ac:dyDescent="0.25">
      <c r="A74" s="20" t="s">
        <v>143</v>
      </c>
      <c r="B74" s="5" t="s">
        <v>194</v>
      </c>
      <c r="C74" s="63" t="s">
        <v>307</v>
      </c>
      <c r="D74" s="52" t="s">
        <v>180</v>
      </c>
      <c r="E74" s="30">
        <v>4000</v>
      </c>
    </row>
    <row r="75" spans="1:51" ht="127.5" x14ac:dyDescent="0.25">
      <c r="A75" s="20" t="s">
        <v>109</v>
      </c>
      <c r="B75" s="33" t="s">
        <v>243</v>
      </c>
      <c r="C75" s="61" t="s">
        <v>244</v>
      </c>
      <c r="D75" s="52" t="s">
        <v>159</v>
      </c>
      <c r="E75" s="30">
        <v>12000</v>
      </c>
    </row>
    <row r="76" spans="1:51" ht="89.25" x14ac:dyDescent="0.25">
      <c r="A76" s="20" t="s">
        <v>105</v>
      </c>
      <c r="B76" s="33" t="s">
        <v>251</v>
      </c>
      <c r="C76" s="61" t="s">
        <v>250</v>
      </c>
      <c r="D76" s="52" t="s">
        <v>156</v>
      </c>
      <c r="E76" s="30">
        <v>3300</v>
      </c>
      <c r="F76" s="44"/>
      <c r="G76" s="40"/>
    </row>
    <row r="77" spans="1:51" x14ac:dyDescent="0.25">
      <c r="A77" s="20"/>
      <c r="B77" s="33"/>
      <c r="C77" s="61"/>
      <c r="D77" s="52"/>
      <c r="E77" s="30">
        <f>SUM(E20:E76)</f>
        <v>869000</v>
      </c>
      <c r="F77" s="44"/>
      <c r="G77" s="40"/>
    </row>
    <row r="78" spans="1:51" ht="32.450000000000003" customHeight="1" x14ac:dyDescent="0.25">
      <c r="A78" s="24"/>
      <c r="B78" s="25"/>
      <c r="C78" s="65" t="s">
        <v>63</v>
      </c>
      <c r="D78" s="48"/>
      <c r="E78" s="27"/>
    </row>
    <row r="79" spans="1:51" ht="96.6" customHeight="1" x14ac:dyDescent="0.25">
      <c r="A79" s="6" t="s">
        <v>28</v>
      </c>
      <c r="B79" s="5" t="s">
        <v>64</v>
      </c>
      <c r="C79" s="5" t="s">
        <v>272</v>
      </c>
      <c r="D79" s="50" t="s">
        <v>29</v>
      </c>
      <c r="E79" s="22">
        <v>2500</v>
      </c>
      <c r="F79" s="45"/>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row>
    <row r="80" spans="1:51" s="8" customFormat="1" ht="225" customHeight="1" x14ac:dyDescent="0.2">
      <c r="A80" s="6" t="s">
        <v>34</v>
      </c>
      <c r="B80" s="5" t="s">
        <v>35</v>
      </c>
      <c r="C80" s="4" t="s">
        <v>273</v>
      </c>
      <c r="D80" s="50" t="s">
        <v>6</v>
      </c>
      <c r="E80" s="22">
        <v>20000</v>
      </c>
      <c r="F80" s="45"/>
    </row>
    <row r="81" spans="1:51" s="15" customFormat="1" ht="140.44999999999999" customHeight="1" x14ac:dyDescent="0.2">
      <c r="A81" s="14" t="s">
        <v>69</v>
      </c>
      <c r="B81" s="13" t="s">
        <v>72</v>
      </c>
      <c r="C81" s="16" t="s">
        <v>70</v>
      </c>
      <c r="D81" s="54" t="s">
        <v>71</v>
      </c>
      <c r="E81" s="22">
        <v>3000</v>
      </c>
      <c r="F81" s="46"/>
    </row>
    <row r="82" spans="1:51" s="15" customFormat="1" ht="129.6" customHeight="1" x14ac:dyDescent="0.2">
      <c r="A82" s="14" t="s">
        <v>73</v>
      </c>
      <c r="B82" s="12" t="s">
        <v>274</v>
      </c>
      <c r="C82" s="13" t="s">
        <v>275</v>
      </c>
      <c r="D82" s="55" t="s">
        <v>6</v>
      </c>
      <c r="E82" s="23">
        <v>70000</v>
      </c>
      <c r="F82" s="47"/>
    </row>
    <row r="83" spans="1:51" s="15" customFormat="1" ht="93.6" customHeight="1" x14ac:dyDescent="0.2">
      <c r="A83" s="14" t="s">
        <v>65</v>
      </c>
      <c r="B83" s="12" t="s">
        <v>66</v>
      </c>
      <c r="C83" s="13" t="s">
        <v>67</v>
      </c>
      <c r="D83" s="55" t="s">
        <v>68</v>
      </c>
      <c r="E83" s="22">
        <v>20000</v>
      </c>
      <c r="F83" s="46"/>
    </row>
    <row r="84" spans="1:51" ht="191.25" x14ac:dyDescent="0.25">
      <c r="A84" s="14" t="s">
        <v>74</v>
      </c>
      <c r="B84" s="13" t="s">
        <v>75</v>
      </c>
      <c r="C84" s="16" t="s">
        <v>276</v>
      </c>
      <c r="D84" s="54" t="s">
        <v>76</v>
      </c>
      <c r="E84" s="22">
        <v>15000</v>
      </c>
    </row>
    <row r="85" spans="1:51" ht="127.5" x14ac:dyDescent="0.25">
      <c r="A85" s="14" t="s">
        <v>91</v>
      </c>
      <c r="B85" s="13" t="s">
        <v>89</v>
      </c>
      <c r="C85" s="13" t="s">
        <v>92</v>
      </c>
      <c r="D85" s="55" t="s">
        <v>90</v>
      </c>
      <c r="E85" s="22">
        <v>40000</v>
      </c>
    </row>
    <row r="86" spans="1:51" s="15" customFormat="1" ht="121.9" customHeight="1" x14ac:dyDescent="0.2">
      <c r="A86" s="14" t="s">
        <v>77</v>
      </c>
      <c r="B86" s="13" t="s">
        <v>315</v>
      </c>
      <c r="C86" s="13" t="s">
        <v>93</v>
      </c>
      <c r="D86" s="54" t="s">
        <v>78</v>
      </c>
      <c r="E86" s="22">
        <v>2000</v>
      </c>
      <c r="F86" s="46"/>
    </row>
    <row r="87" spans="1:51" s="15" customFormat="1" ht="163.9" customHeight="1" x14ac:dyDescent="0.2">
      <c r="A87" s="14" t="s">
        <v>79</v>
      </c>
      <c r="B87" s="13" t="s">
        <v>80</v>
      </c>
      <c r="C87" s="13" t="s">
        <v>277</v>
      </c>
      <c r="D87" s="54" t="s">
        <v>81</v>
      </c>
      <c r="E87" s="22">
        <v>10000</v>
      </c>
      <c r="F87" s="46"/>
    </row>
    <row r="88" spans="1:51" s="8" customFormat="1" ht="191.25" x14ac:dyDescent="0.2">
      <c r="A88" s="6" t="s">
        <v>61</v>
      </c>
      <c r="B88" s="5" t="s">
        <v>278</v>
      </c>
      <c r="C88" s="4" t="s">
        <v>62</v>
      </c>
      <c r="D88" s="49" t="s">
        <v>6</v>
      </c>
      <c r="E88" s="22">
        <v>49500</v>
      </c>
      <c r="F88" s="45"/>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row>
    <row r="89" spans="1:51" s="8" customFormat="1" ht="12.75" x14ac:dyDescent="0.2">
      <c r="A89" s="6"/>
      <c r="B89" s="5"/>
      <c r="C89" s="4"/>
      <c r="D89" s="49"/>
      <c r="E89" s="22">
        <f>SUM(E79:E88)</f>
        <v>232000</v>
      </c>
      <c r="F89" s="45"/>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row>
    <row r="90" spans="1:51" s="19" customFormat="1" ht="77.45" customHeight="1" x14ac:dyDescent="0.2">
      <c r="A90" s="17"/>
      <c r="B90" s="17"/>
      <c r="C90" s="18" t="s">
        <v>85</v>
      </c>
      <c r="D90" s="51"/>
      <c r="E90" s="38"/>
      <c r="F90" s="43"/>
    </row>
    <row r="91" spans="1:51" s="15" customFormat="1" ht="73.150000000000006" customHeight="1" x14ac:dyDescent="0.2">
      <c r="A91" s="14" t="s">
        <v>82</v>
      </c>
      <c r="B91" s="16"/>
      <c r="C91" s="16" t="s">
        <v>83</v>
      </c>
      <c r="D91" s="54" t="s">
        <v>84</v>
      </c>
      <c r="E91" s="22">
        <v>25000</v>
      </c>
      <c r="F91" s="45"/>
    </row>
    <row r="92" spans="1:51" s="15" customFormat="1" ht="99.6" customHeight="1" x14ac:dyDescent="0.2">
      <c r="A92" s="28" t="s">
        <v>86</v>
      </c>
      <c r="B92" s="16"/>
      <c r="C92" s="16" t="s">
        <v>279</v>
      </c>
      <c r="D92" s="54" t="s">
        <v>81</v>
      </c>
      <c r="E92" s="22">
        <v>110000</v>
      </c>
      <c r="F92" s="46"/>
    </row>
    <row r="93" spans="1:51" s="15" customFormat="1" ht="97.9" customHeight="1" x14ac:dyDescent="0.2">
      <c r="A93" s="28" t="s">
        <v>267</v>
      </c>
      <c r="B93" s="16" t="s">
        <v>188</v>
      </c>
      <c r="C93" s="16" t="s">
        <v>268</v>
      </c>
      <c r="D93" s="54" t="s">
        <v>81</v>
      </c>
      <c r="E93" s="22">
        <v>20000</v>
      </c>
      <c r="F93" s="46"/>
    </row>
    <row r="94" spans="1:51" s="15" customFormat="1" ht="36.6" customHeight="1" x14ac:dyDescent="0.2">
      <c r="A94" s="28" t="s">
        <v>87</v>
      </c>
      <c r="B94" s="16"/>
      <c r="C94" s="16"/>
      <c r="D94" s="12" t="s">
        <v>81</v>
      </c>
      <c r="E94" s="22">
        <v>25000</v>
      </c>
      <c r="F94" s="46"/>
    </row>
    <row r="95" spans="1:51" s="40" customFormat="1" x14ac:dyDescent="0.25">
      <c r="A95" s="1"/>
      <c r="B95" s="66"/>
      <c r="C95" s="1"/>
      <c r="D95" s="1"/>
      <c r="E95" s="68">
        <f>SUM(E91:E94)</f>
        <v>180000</v>
      </c>
    </row>
    <row r="96" spans="1:51" s="40" customFormat="1" x14ac:dyDescent="0.25">
      <c r="B96" s="58"/>
    </row>
    <row r="97" spans="2:5" s="40" customFormat="1" x14ac:dyDescent="0.25">
      <c r="B97" s="58"/>
    </row>
    <row r="101" spans="2:5" x14ac:dyDescent="0.25">
      <c r="E101" s="67">
        <f>$E$18</f>
        <v>23000</v>
      </c>
    </row>
    <row r="102" spans="2:5" x14ac:dyDescent="0.25">
      <c r="E102" s="69">
        <f>$E$77</f>
        <v>869000</v>
      </c>
    </row>
    <row r="103" spans="2:5" x14ac:dyDescent="0.25">
      <c r="E103" s="68">
        <v>232000</v>
      </c>
    </row>
    <row r="104" spans="2:5" x14ac:dyDescent="0.25">
      <c r="E104" s="70">
        <v>180000</v>
      </c>
    </row>
    <row r="105" spans="2:5" x14ac:dyDescent="0.25">
      <c r="D105" s="1" t="s">
        <v>320</v>
      </c>
      <c r="E105" s="68">
        <f>SUM(E101:E104)</f>
        <v>1304000</v>
      </c>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RowHeight="15" x14ac:dyDescent="0.25"/>
  <cols>
    <col min="1" max="1" width="124.28515625" customWidth="1"/>
  </cols>
  <sheetData>
    <row r="1" spans="1:1" ht="20.25" x14ac:dyDescent="0.25">
      <c r="A1" s="35" t="s">
        <v>309</v>
      </c>
    </row>
    <row r="10" spans="1:1" ht="54" x14ac:dyDescent="0.25">
      <c r="A10" s="36" t="s">
        <v>310</v>
      </c>
    </row>
    <row r="11" spans="1:1" ht="14.45" x14ac:dyDescent="0.3">
      <c r="A11" s="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dc:creator>
  <cp:lastModifiedBy>FATrakia</cp:lastModifiedBy>
  <cp:lastPrinted>2015-12-11T15:30:53Z</cp:lastPrinted>
  <dcterms:created xsi:type="dcterms:W3CDTF">2015-07-02T12:37:54Z</dcterms:created>
  <dcterms:modified xsi:type="dcterms:W3CDTF">2015-12-11T15:36:30Z</dcterms:modified>
</cp:coreProperties>
</file>